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minations" sheetId="1" r:id="rId4"/>
    <sheet state="visible" name="Points" sheetId="2" r:id="rId5"/>
    <sheet state="visible" name="1324" sheetId="3" r:id="rId6"/>
    <sheet state="visible" name="2724" sheetId="4" r:id="rId7"/>
    <sheet state="visible" name="22424" sheetId="5" r:id="rId8"/>
    <sheet state="visible" name="22524" sheetId="6" r:id="rId9"/>
    <sheet state="visible" name="3.6.24" sheetId="7" r:id="rId10"/>
  </sheets>
  <definedNames/>
  <calcPr/>
</workbook>
</file>

<file path=xl/sharedStrings.xml><?xml version="1.0" encoding="utf-8"?>
<sst xmlns="http://schemas.openxmlformats.org/spreadsheetml/2006/main" count="1531" uniqueCount="622">
  <si>
    <t>OPEN Nominations</t>
  </si>
  <si>
    <t>Date Nom</t>
  </si>
  <si>
    <t>Races Attended - UPDATED 2/8/24</t>
  </si>
  <si>
    <t>Total Races</t>
  </si>
  <si>
    <t>Amber Yancy</t>
  </si>
  <si>
    <t>Angie Gillespe</t>
  </si>
  <si>
    <t>Berkley Waters</t>
  </si>
  <si>
    <t>Caren Lamb</t>
  </si>
  <si>
    <t>Charlie Cooper</t>
  </si>
  <si>
    <t>Dristyn Caswell</t>
  </si>
  <si>
    <t>Dusti Stuart</t>
  </si>
  <si>
    <t>Echoe Hillis</t>
  </si>
  <si>
    <t>Jessica Williams</t>
  </si>
  <si>
    <t>Jolee Purcell</t>
  </si>
  <si>
    <t>Karsen Walter</t>
  </si>
  <si>
    <t>Kayla Bohannon</t>
  </si>
  <si>
    <t>Keeley Bader</t>
  </si>
  <si>
    <t>Kylie Kear</t>
  </si>
  <si>
    <t>Lizzie Jordan</t>
  </si>
  <si>
    <t>Madeline Morrison</t>
  </si>
  <si>
    <t>Madi Turner</t>
  </si>
  <si>
    <t>Maggie Sue Spencer</t>
  </si>
  <si>
    <t>Racquel Ware</t>
  </si>
  <si>
    <t>Rhiannon Castillo</t>
  </si>
  <si>
    <t>Scout Newsom</t>
  </si>
  <si>
    <t>Shelby Crow</t>
  </si>
  <si>
    <t>Summit Newsom</t>
  </si>
  <si>
    <t>Suzanne Overton</t>
  </si>
  <si>
    <t>Tara Carr</t>
  </si>
  <si>
    <t>Vanessa Ratliff</t>
  </si>
  <si>
    <t>Victoria Carizales</t>
  </si>
  <si>
    <t>Name</t>
  </si>
  <si>
    <t>OPEN Points UPDATED 2/8/24</t>
  </si>
  <si>
    <t xml:space="preserve">Total Points </t>
  </si>
  <si>
    <t>1D Points</t>
  </si>
  <si>
    <t>Total</t>
  </si>
  <si>
    <t>2D Points</t>
  </si>
  <si>
    <t>3D Points</t>
  </si>
  <si>
    <t>Jessica WIlliams</t>
  </si>
  <si>
    <t>Eckoe Hillis</t>
  </si>
  <si>
    <t>Amber Yancey</t>
  </si>
  <si>
    <t>4D Points</t>
  </si>
  <si>
    <t>Angie Gillespie</t>
  </si>
  <si>
    <t>Keeley Badar</t>
  </si>
  <si>
    <t>Victoria Carrizales</t>
  </si>
  <si>
    <t>1.3.24 Levelland, TX</t>
  </si>
  <si>
    <t>sudan, Tx</t>
  </si>
  <si>
    <t>Remi</t>
  </si>
  <si>
    <t>Tibba Smith</t>
  </si>
  <si>
    <t>hobbs, Nm</t>
  </si>
  <si>
    <t>Little Swift Seeker</t>
  </si>
  <si>
    <t>Bristan Kennedy</t>
  </si>
  <si>
    <t>Levelland, Texas</t>
  </si>
  <si>
    <t>Versace</t>
  </si>
  <si>
    <t>Bailey Bryson</t>
  </si>
  <si>
    <t>strarford, Tx</t>
  </si>
  <si>
    <t>Campbell</t>
  </si>
  <si>
    <t>Jessica Robb</t>
  </si>
  <si>
    <t>sudan, Texas</t>
  </si>
  <si>
    <t>Holland Traffic</t>
  </si>
  <si>
    <t>Autumn Snyder</t>
  </si>
  <si>
    <t>Blazinnonstop</t>
  </si>
  <si>
    <t>Kambell Schmidt</t>
  </si>
  <si>
    <t>gail, Tx</t>
  </si>
  <si>
    <t>Eagle Canyon</t>
  </si>
  <si>
    <t>Baillie Screws</t>
  </si>
  <si>
    <t>Soccin It To Em</t>
  </si>
  <si>
    <t>Kortney Kizer</t>
  </si>
  <si>
    <t>Brownfield, tx</t>
  </si>
  <si>
    <t>Flash</t>
  </si>
  <si>
    <t>caren lamb</t>
  </si>
  <si>
    <t>M And M</t>
  </si>
  <si>
    <t>Willy</t>
  </si>
  <si>
    <t>Addyson Pittman</t>
  </si>
  <si>
    <t>Lubbock, TX</t>
  </si>
  <si>
    <t>Wrapped In Yellow</t>
  </si>
  <si>
    <t>Imajettinfaster</t>
  </si>
  <si>
    <t>Rowdy</t>
  </si>
  <si>
    <t>clovis, NM</t>
  </si>
  <si>
    <t>Mf Meme</t>
  </si>
  <si>
    <t>Frenchmandarkhorse</t>
  </si>
  <si>
    <t>lubbock, Tx</t>
  </si>
  <si>
    <t>Fling Me The Cash</t>
  </si>
  <si>
    <t>Savannah Sutter</t>
  </si>
  <si>
    <t>Rooster</t>
  </si>
  <si>
    <t>lubbock, TX</t>
  </si>
  <si>
    <t>Whoopdefreakindo</t>
  </si>
  <si>
    <t>Reese Avery</t>
  </si>
  <si>
    <t>tahoka, Texas</t>
  </si>
  <si>
    <t>Pistol</t>
  </si>
  <si>
    <t>meadow, Tx</t>
  </si>
  <si>
    <t>Justcallherthestreak</t>
  </si>
  <si>
    <t>clovis, Nm</t>
  </si>
  <si>
    <t>Buttercup</t>
  </si>
  <si>
    <t>Donna Harris</t>
  </si>
  <si>
    <t>canyon, Tx</t>
  </si>
  <si>
    <t>Flashy N Famous</t>
  </si>
  <si>
    <t>Summer</t>
  </si>
  <si>
    <t>lovington, nm</t>
  </si>
  <si>
    <t>Cm Fling And Fame</t>
  </si>
  <si>
    <t>April</t>
  </si>
  <si>
    <t>Runningwithdabullies</t>
  </si>
  <si>
    <t>clovis, new mexico</t>
  </si>
  <si>
    <t>Vf Born Ta Be Stoned</t>
  </si>
  <si>
    <t>Blakely Bjorgo</t>
  </si>
  <si>
    <t>Nnn Streakinfury</t>
  </si>
  <si>
    <t>lubbock, Texas</t>
  </si>
  <si>
    <t>The Ruby Sensation</t>
  </si>
  <si>
    <t>levelland, TX</t>
  </si>
  <si>
    <t>Whispy</t>
  </si>
  <si>
    <t>Olivia Reimer</t>
  </si>
  <si>
    <t>wolfforth, Texas</t>
  </si>
  <si>
    <t>Martin</t>
  </si>
  <si>
    <t>Molly Kizziah</t>
  </si>
  <si>
    <t>Patriot</t>
  </si>
  <si>
    <t>NT</t>
  </si>
  <si>
    <t>Teagan Houston</t>
  </si>
  <si>
    <t>Rakin Storm</t>
  </si>
  <si>
    <t>Caddo</t>
  </si>
  <si>
    <t>Biscut</t>
  </si>
  <si>
    <t>Jayda Jameson</t>
  </si>
  <si>
    <t>roaring springs, Tx</t>
  </si>
  <si>
    <t>Gogetemjake</t>
  </si>
  <si>
    <t>Taylor.</t>
  </si>
  <si>
    <t>Cindy Smith</t>
  </si>
  <si>
    <t>lovington, New Mexico</t>
  </si>
  <si>
    <t>Pixie Smokin Dinero</t>
  </si>
  <si>
    <t>Dena Kirkpatrick</t>
  </si>
  <si>
    <t>post, Texas</t>
  </si>
  <si>
    <t>Gracies Lane</t>
  </si>
  <si>
    <t>shallowater, Tx</t>
  </si>
  <si>
    <t>Figure This Brat</t>
  </si>
  <si>
    <t>Ms Chilly Stinson</t>
  </si>
  <si>
    <t>Mabry Spanhel</t>
  </si>
  <si>
    <t>odessa, texas</t>
  </si>
  <si>
    <t>Gucci</t>
  </si>
  <si>
    <t>Riannon Castillo</t>
  </si>
  <si>
    <t>Oh Im A Mighty One</t>
  </si>
  <si>
    <t>Olivia Riemer</t>
  </si>
  <si>
    <t>Slyder</t>
  </si>
  <si>
    <t>Bw Fame Came Two</t>
  </si>
  <si>
    <t>2.7.24 Levelland</t>
  </si>
  <si>
    <t>Kynzie Rae McNeill</t>
  </si>
  <si>
    <t>hobbs, NM</t>
  </si>
  <si>
    <t>Vizion</t>
  </si>
  <si>
    <t>Taylor Baize</t>
  </si>
  <si>
    <t>Im A Guys French Lioness</t>
  </si>
  <si>
    <t>Carley Cervi</t>
  </si>
  <si>
    <t>roggen, Co</t>
  </si>
  <si>
    <t>Eddie Flit</t>
  </si>
  <si>
    <t>Zoey Hamming</t>
  </si>
  <si>
    <t>big springs, Texas</t>
  </si>
  <si>
    <t>Mary Zabel</t>
  </si>
  <si>
    <t>alto, New Mexico</t>
  </si>
  <si>
    <t>Jake</t>
  </si>
  <si>
    <t>Jette Black</t>
  </si>
  <si>
    <t>Vf Wings On Fire</t>
  </si>
  <si>
    <t>Flit Cinnamon</t>
  </si>
  <si>
    <t>Nate</t>
  </si>
  <si>
    <t>Kahrena Thompson</t>
  </si>
  <si>
    <t>canyon, TX</t>
  </si>
  <si>
    <t>Fast Toes</t>
  </si>
  <si>
    <t>By Popular Vote</t>
  </si>
  <si>
    <t>Megan Burris</t>
  </si>
  <si>
    <t>6 Degrees</t>
  </si>
  <si>
    <t>Emily Mason</t>
  </si>
  <si>
    <t>abernathy, Texas</t>
  </si>
  <si>
    <t>Tequilla N Tacos</t>
  </si>
  <si>
    <t>Rembulleye Ya</t>
  </si>
  <si>
    <t>Madison Milligan</t>
  </si>
  <si>
    <t>Vega, Texas</t>
  </si>
  <si>
    <t>Cee My Smoak</t>
  </si>
  <si>
    <t>Marley</t>
  </si>
  <si>
    <t>Frio</t>
  </si>
  <si>
    <t>Emma Hulse</t>
  </si>
  <si>
    <t>snohomish, WA</t>
  </si>
  <si>
    <t>Woodbharley</t>
  </si>
  <si>
    <t>Shayna Wimberly</t>
  </si>
  <si>
    <t>big spring, Tx</t>
  </si>
  <si>
    <t>Rip</t>
  </si>
  <si>
    <t>Hannah Anderson</t>
  </si>
  <si>
    <t>rockwall, Tx</t>
  </si>
  <si>
    <t>Flipping Fast Time</t>
  </si>
  <si>
    <t>Isabella Manning</t>
  </si>
  <si>
    <t>wolfforth, TX</t>
  </si>
  <si>
    <t>Holly Irish</t>
  </si>
  <si>
    <t>Jf Can’t Trap Fame</t>
  </si>
  <si>
    <t>Snyder, Tx</t>
  </si>
  <si>
    <t>Four Get It</t>
  </si>
  <si>
    <t>Imiley Sledge</t>
  </si>
  <si>
    <t>midland, Tx</t>
  </si>
  <si>
    <t>Dk Bankin On Fame</t>
  </si>
  <si>
    <t>Streaker</t>
  </si>
  <si>
    <t>Paige Vance</t>
  </si>
  <si>
    <t>Shes On Crown</t>
  </si>
  <si>
    <t>Kits Moon Lark</t>
  </si>
  <si>
    <t>Alanna Birdwell</t>
  </si>
  <si>
    <t>Little Natural Blue</t>
  </si>
  <si>
    <t>Brownie</t>
  </si>
  <si>
    <t>Jolee purcell</t>
  </si>
  <si>
    <t>lorenzo, Tx</t>
  </si>
  <si>
    <t>Ellie</t>
  </si>
  <si>
    <t>Shotzi</t>
  </si>
  <si>
    <t>Barbie</t>
  </si>
  <si>
    <t>Annette Waggoner</t>
  </si>
  <si>
    <t>Caseyswickedcorona</t>
  </si>
  <si>
    <t>Cinch</t>
  </si>
  <si>
    <t>Girlfriend</t>
  </si>
  <si>
    <t>Onyx</t>
  </si>
  <si>
    <t>Miranda Schott</t>
  </si>
  <si>
    <t>Rosie Goldseeker</t>
  </si>
  <si>
    <t>Crystal Kirkpatrick</t>
  </si>
  <si>
    <t>Let Er Fly</t>
  </si>
  <si>
    <t>Cash In Da Money</t>
  </si>
  <si>
    <t>Cf Streakin Metalica</t>
  </si>
  <si>
    <t>Lynn Ray</t>
  </si>
  <si>
    <t>big spring, TX</t>
  </si>
  <si>
    <t>Sugar</t>
  </si>
  <si>
    <t>Allie Hicks</t>
  </si>
  <si>
    <t>Seminole, TX</t>
  </si>
  <si>
    <t>Frost On The Moon</t>
  </si>
  <si>
    <t>Pigeon.</t>
  </si>
  <si>
    <t>Biscuit</t>
  </si>
  <si>
    <t>Katelynn Bryant</t>
  </si>
  <si>
    <t>canyon, Texas</t>
  </si>
  <si>
    <t>Louie</t>
  </si>
  <si>
    <t>Guys Hot Tamale</t>
  </si>
  <si>
    <t>Mmm Wood B Streakin</t>
  </si>
  <si>
    <t>Emily Matthews</t>
  </si>
  <si>
    <t>London</t>
  </si>
  <si>
    <t>Evann Segura</t>
  </si>
  <si>
    <t>stanley, Nm</t>
  </si>
  <si>
    <t>Pearl</t>
  </si>
  <si>
    <t>Audrey Niemotka</t>
  </si>
  <si>
    <t>Lubbock, Texas</t>
  </si>
  <si>
    <t>Hakunamatadi</t>
  </si>
  <si>
    <t>A Cash Dash At Fame</t>
  </si>
  <si>
    <t>Clarissa Cornejo</t>
  </si>
  <si>
    <t>Handsome Jacky Brown</t>
  </si>
  <si>
    <t>Pc Judge Me Twice</t>
  </si>
  <si>
    <t>Madeleine Morrison</t>
  </si>
  <si>
    <t>Triggermyquiver</t>
  </si>
  <si>
    <t>Acey</t>
  </si>
  <si>
    <t>Elizabeth Potter</t>
  </si>
  <si>
    <t>Guys Sis</t>
  </si>
  <si>
    <t>Sidney</t>
  </si>
  <si>
    <t>hobbs, New mexico</t>
  </si>
  <si>
    <t>Hez French Guy</t>
  </si>
  <si>
    <t>JoAnn Middleton</t>
  </si>
  <si>
    <t>Sparkling Wood</t>
  </si>
  <si>
    <t>2.24.24</t>
  </si>
  <si>
    <t>Place</t>
  </si>
  <si>
    <t>Rider</t>
  </si>
  <si>
    <t>Hometown</t>
  </si>
  <si>
    <t>BBR #</t>
  </si>
  <si>
    <t>Horse</t>
  </si>
  <si>
    <t>Score</t>
  </si>
  <si>
    <t>Earnings</t>
  </si>
  <si>
    <t>1D</t>
  </si>
  <si>
    <t>Kelly Sparks</t>
  </si>
  <si>
    <t>Fort Sumner, NM</t>
  </si>
  <si>
    <t>One Dashing Episode</t>
  </si>
  <si>
    <t>Chanel And Firewater</t>
  </si>
  <si>
    <t>elida, Nm</t>
  </si>
  <si>
    <t>Xtx Siren Ronas Girl</t>
  </si>
  <si>
    <t>Margo Smith</t>
  </si>
  <si>
    <t>Quietly Famous</t>
  </si>
  <si>
    <t>Trinity Thompson</t>
  </si>
  <si>
    <t>Portales, New Mexico</t>
  </si>
  <si>
    <t>Jm Guys Genuine Tari</t>
  </si>
  <si>
    <t>Addie Davis</t>
  </si>
  <si>
    <t>Canyon, TX</t>
  </si>
  <si>
    <t>Credit Me Valiant</t>
  </si>
  <si>
    <t>Tres Wrangler</t>
  </si>
  <si>
    <t>Alyssa Bisetti</t>
  </si>
  <si>
    <t>Clovis, New Mexico</t>
  </si>
  <si>
    <t>Yeah Im Famous</t>
  </si>
  <si>
    <t>Shelby Rita</t>
  </si>
  <si>
    <t>Frenchy</t>
  </si>
  <si>
    <t>Sommer Walker</t>
  </si>
  <si>
    <t>Streaking Ta Win</t>
  </si>
  <si>
    <t>Refined By Fire 7</t>
  </si>
  <si>
    <t>Kaily Richardson</t>
  </si>
  <si>
    <t>Girls Like You</t>
  </si>
  <si>
    <t>Kortney kizer</t>
  </si>
  <si>
    <t>2D</t>
  </si>
  <si>
    <t>Kristy Orr</t>
  </si>
  <si>
    <t>amarillo, Tx</t>
  </si>
  <si>
    <t>Stevie Rey Nicks</t>
  </si>
  <si>
    <t>Rck Hippy Dippy Dime</t>
  </si>
  <si>
    <t>Tres Bold Secrets</t>
  </si>
  <si>
    <t>High Tiny Rey</t>
  </si>
  <si>
    <t>Chelsea Durbin</t>
  </si>
  <si>
    <t>guymon, OK</t>
  </si>
  <si>
    <t>Famous Eddie</t>
  </si>
  <si>
    <t>Mary</t>
  </si>
  <si>
    <t>Saitlynn Hall</t>
  </si>
  <si>
    <t>Kiss My Frosted Ashes</t>
  </si>
  <si>
    <t>Sockin It To Em</t>
  </si>
  <si>
    <t>Vf Brava Stinson</t>
  </si>
  <si>
    <t>Jill Wilson</t>
  </si>
  <si>
    <t>snyder, Snyder</t>
  </si>
  <si>
    <t>Sweet Kinda Fame</t>
  </si>
  <si>
    <t>Morgan Addison</t>
  </si>
  <si>
    <t>Sx Bullys U2</t>
  </si>
  <si>
    <t>Girl You Look Famous</t>
  </si>
  <si>
    <t>Cheyenne Koontz</t>
  </si>
  <si>
    <t>Amarillo, Tx</t>
  </si>
  <si>
    <t>Special Speedo</t>
  </si>
  <si>
    <t>Katie Hill</t>
  </si>
  <si>
    <t>Hb</t>
  </si>
  <si>
    <t>Nicky Dole</t>
  </si>
  <si>
    <t>Mo Money Honey</t>
  </si>
  <si>
    <t>Famousinatinkbar</t>
  </si>
  <si>
    <t>Kelly Hess</t>
  </si>
  <si>
    <t>Seven Slick Coronas</t>
  </si>
  <si>
    <t>Deana White</t>
  </si>
  <si>
    <t>amarillo, Texas</t>
  </si>
  <si>
    <t>Lila Washta</t>
  </si>
  <si>
    <t>Tr Fiestaspartygirl</t>
  </si>
  <si>
    <t>Cindy Jones</t>
  </si>
  <si>
    <t>Amarillo, Texas</t>
  </si>
  <si>
    <t>Streakin N Famous</t>
  </si>
  <si>
    <t>Leslie Cambern</t>
  </si>
  <si>
    <t>pampa, Tx</t>
  </si>
  <si>
    <t>French Delyas Dash</t>
  </si>
  <si>
    <t>Kimberly Teague</t>
  </si>
  <si>
    <t>Midland, Texas</t>
  </si>
  <si>
    <t>Best Ta Fame</t>
  </si>
  <si>
    <t>Hez Jettin Ta Fame</t>
  </si>
  <si>
    <t>Spirit Rocket Donkey</t>
  </si>
  <si>
    <t>Ashley Watson</t>
  </si>
  <si>
    <t>dalhart, Tx</t>
  </si>
  <si>
    <t>Saints Freckld Colonel</t>
  </si>
  <si>
    <t>Taylor Paige</t>
  </si>
  <si>
    <t>Amarillo, TX</t>
  </si>
  <si>
    <t>Andatimetodance</t>
  </si>
  <si>
    <t>Showered In Kisses</t>
  </si>
  <si>
    <t>Kayal Bohonnon</t>
  </si>
  <si>
    <t>3D</t>
  </si>
  <si>
    <t>Aint Nothin But Fame</t>
  </si>
  <si>
    <t>Ariana Silva</t>
  </si>
  <si>
    <t>tularosa, New Mexico</t>
  </si>
  <si>
    <t>Kcl Peponitas Skeeto</t>
  </si>
  <si>
    <t>Sail Easy Corona</t>
  </si>
  <si>
    <t>Casinova</t>
  </si>
  <si>
    <t>Happy, TX</t>
  </si>
  <si>
    <t>Outta Cielo</t>
  </si>
  <si>
    <t>Patti Cagney</t>
  </si>
  <si>
    <t>Clovis, NM</t>
  </si>
  <si>
    <t>Broom-hilda</t>
  </si>
  <si>
    <t>Lexi Shedd</t>
  </si>
  <si>
    <t>Exclaim Ta Fame</t>
  </si>
  <si>
    <t>Mia Frenchman</t>
  </si>
  <si>
    <t>Speed Dancer Cartel</t>
  </si>
  <si>
    <t>Bfc Bully Of Fashion</t>
  </si>
  <si>
    <t>Katelyn Waggoner</t>
  </si>
  <si>
    <t>A Unique Frenchman</t>
  </si>
  <si>
    <t>Kim Biggs</t>
  </si>
  <si>
    <t>shallowater, Texas</t>
  </si>
  <si>
    <t>Tank</t>
  </si>
  <si>
    <t>Tymberlyn Kizer</t>
  </si>
  <si>
    <t>nm, Portales</t>
  </si>
  <si>
    <t>Playguns Lil Darlin</t>
  </si>
  <si>
    <t>Tina Ramirez</t>
  </si>
  <si>
    <t>Chrome</t>
  </si>
  <si>
    <t>Zailee Valverde</t>
  </si>
  <si>
    <t>artesia, Nm</t>
  </si>
  <si>
    <t>Flame</t>
  </si>
  <si>
    <t>Lexi Mason</t>
  </si>
  <si>
    <t>I Haven't Decided Yet</t>
  </si>
  <si>
    <t>Amanda Williamson</t>
  </si>
  <si>
    <t>slaton, Texas</t>
  </si>
  <si>
    <t>Kitkatniss</t>
  </si>
  <si>
    <t>Pvf Playboys Quotex</t>
  </si>
  <si>
    <t>Korbyn Hess</t>
  </si>
  <si>
    <t>Laico Sixy Man</t>
  </si>
  <si>
    <t>Shez On Crown</t>
  </si>
  <si>
    <t>Tamra Sanders</t>
  </si>
  <si>
    <t>odessa, Tx</t>
  </si>
  <si>
    <t>Nastee Memories</t>
  </si>
  <si>
    <t>Taryn Norvell</t>
  </si>
  <si>
    <t>Cracker</t>
  </si>
  <si>
    <t>RaeLynn Dunlap</t>
  </si>
  <si>
    <t>lovington, Nm</t>
  </si>
  <si>
    <t>Tjo Bullys Legacy</t>
  </si>
  <si>
    <t>Cheyenne Haynes</t>
  </si>
  <si>
    <t>Gimmie The Title</t>
  </si>
  <si>
    <t>Allyson Thoms</t>
  </si>
  <si>
    <t>levelland, Texas</t>
  </si>
  <si>
    <t>Lenaslockednloaded</t>
  </si>
  <si>
    <t>Bragen White</t>
  </si>
  <si>
    <t>lubbock, texas</t>
  </si>
  <si>
    <t>Jess Needed Some Pep</t>
  </si>
  <si>
    <t>Christi Hart</t>
  </si>
  <si>
    <t>Chevy</t>
  </si>
  <si>
    <t>Jessica Diller</t>
  </si>
  <si>
    <t>Carlsbad, Texas</t>
  </si>
  <si>
    <t>Sugars Laguhing Bar</t>
  </si>
  <si>
    <t>4D</t>
  </si>
  <si>
    <t>Se Clara Goodun</t>
  </si>
  <si>
    <t>Janelle Reetz</t>
  </si>
  <si>
    <t>amarillo, TX</t>
  </si>
  <si>
    <t>Dtf In Your Eye</t>
  </si>
  <si>
    <t>Blair Bass</t>
  </si>
  <si>
    <t>Lds Lena</t>
  </si>
  <si>
    <t>Shallowater, Texas</t>
  </si>
  <si>
    <t>Best Humor</t>
  </si>
  <si>
    <t>Frosted King Tristan Kt</t>
  </si>
  <si>
    <t>Snax</t>
  </si>
  <si>
    <t>Tynzli Kizer</t>
  </si>
  <si>
    <t>portales, NM</t>
  </si>
  <si>
    <t>Joe Cash Dash</t>
  </si>
  <si>
    <t>Ropesville, TX</t>
  </si>
  <si>
    <t>Designer Stones</t>
  </si>
  <si>
    <t>Just Call Her The Streak</t>
  </si>
  <si>
    <t>Salute Ta Fame</t>
  </si>
  <si>
    <t>crystal kirkpatrick</t>
  </si>
  <si>
    <t>Colorado City, TX</t>
  </si>
  <si>
    <t>Kasey Lima</t>
  </si>
  <si>
    <t>Artesia, NM</t>
  </si>
  <si>
    <t>Stars On The Water Aka Trigger</t>
  </si>
  <si>
    <t>Deana Martin</t>
  </si>
  <si>
    <t>Jr Roarin Fame</t>
  </si>
  <si>
    <t>Raelyn Fields</t>
  </si>
  <si>
    <t>artesia, NM</t>
  </si>
  <si>
    <t>Roy</t>
  </si>
  <si>
    <t>Taylor ramming</t>
  </si>
  <si>
    <t>Custom Masota</t>
  </si>
  <si>
    <t>Kaedyn Muller</t>
  </si>
  <si>
    <t>shallowater tx, Texas</t>
  </si>
  <si>
    <t>B-fifteen</t>
  </si>
  <si>
    <t>Olivia Rogler</t>
  </si>
  <si>
    <t>Watch She's Special</t>
  </si>
  <si>
    <t>Cc Dash Jet</t>
  </si>
  <si>
    <t>Baby Luvs Fritos</t>
  </si>
  <si>
    <t>17. 209</t>
  </si>
  <si>
    <t>Dmo Fantastic Fiesta</t>
  </si>
  <si>
    <t>Anna Wilson</t>
  </si>
  <si>
    <t>carlsbad, New Mexico</t>
  </si>
  <si>
    <t>Rubiyats Legacy</t>
  </si>
  <si>
    <t>Steve peacock</t>
  </si>
  <si>
    <t>clovis, New mexico</t>
  </si>
  <si>
    <t>Lucksnancystar</t>
  </si>
  <si>
    <t>Sydney Brashear</t>
  </si>
  <si>
    <t>Ditto Fizz</t>
  </si>
  <si>
    <t>Mp Two More Days</t>
  </si>
  <si>
    <t>Lisa Hale</t>
  </si>
  <si>
    <t>Chili</t>
  </si>
  <si>
    <t>Gene Ann Dreyer</t>
  </si>
  <si>
    <t>dumas, TX</t>
  </si>
  <si>
    <t>White Collar Corona</t>
  </si>
  <si>
    <t>Bobbi Pradon</t>
  </si>
  <si>
    <t>Cruzininfrenchsocks</t>
  </si>
  <si>
    <t>Famous Lil Dolly</t>
  </si>
  <si>
    <t>Deasha Price</t>
  </si>
  <si>
    <t>Docs Crank N On</t>
  </si>
  <si>
    <t>Tatum Heady</t>
  </si>
  <si>
    <t>roscoe, Texas</t>
  </si>
  <si>
    <t>My Expectations</t>
  </si>
  <si>
    <t>Tara Walls</t>
  </si>
  <si>
    <t>Carlsbad, NM</t>
  </si>
  <si>
    <t>Monkey Shining Bar</t>
  </si>
  <si>
    <t>Wispy</t>
  </si>
  <si>
    <t>Addisyn Sparks</t>
  </si>
  <si>
    <t>Home Runs Bingo</t>
  </si>
  <si>
    <t>Avery Sparks</t>
  </si>
  <si>
    <t>Samatha Barscheers</t>
  </si>
  <si>
    <t>Sassy B</t>
  </si>
  <si>
    <t>Christine Heady</t>
  </si>
  <si>
    <t>Frenchmans Jewel</t>
  </si>
  <si>
    <t>Mckenna Drake</t>
  </si>
  <si>
    <t>Thunder</t>
  </si>
  <si>
    <t>Gator Twist</t>
  </si>
  <si>
    <t>Adisynn Carmichael</t>
  </si>
  <si>
    <t>Georgia Bear</t>
  </si>
  <si>
    <t>Aspen Geter</t>
  </si>
  <si>
    <t>Abernathy, TX</t>
  </si>
  <si>
    <t>Famous For Hustling</t>
  </si>
  <si>
    <t>Swayzee</t>
  </si>
  <si>
    <t>Amy Benedict</t>
  </si>
  <si>
    <t>Huckabee</t>
  </si>
  <si>
    <t>Andrea Newman</t>
  </si>
  <si>
    <t>Andrews, TX</t>
  </si>
  <si>
    <t>Skysfamousfirewater</t>
  </si>
  <si>
    <t>Dash To The Bar</t>
  </si>
  <si>
    <t>Bailey Yaussi</t>
  </si>
  <si>
    <t>Flippin Terrific</t>
  </si>
  <si>
    <t>Tb Rowdy Bug</t>
  </si>
  <si>
    <t>Braden Widener</t>
  </si>
  <si>
    <t>roswell, Nm</t>
  </si>
  <si>
    <t>Ima Red Hot Special</t>
  </si>
  <si>
    <t>Cailtin Steffens</t>
  </si>
  <si>
    <t>Bust A Move</t>
  </si>
  <si>
    <t>Cindy Koontz</t>
  </si>
  <si>
    <t>Slaton, TX</t>
  </si>
  <si>
    <t>Puddy Cat</t>
  </si>
  <si>
    <t>Cori Bennett</t>
  </si>
  <si>
    <t>Passover French Guys</t>
  </si>
  <si>
    <t>Denise Campbell</t>
  </si>
  <si>
    <t>Onetime Anytime</t>
  </si>
  <si>
    <t>Genarae Willey</t>
  </si>
  <si>
    <t>Smart Little Cat 17</t>
  </si>
  <si>
    <t>Hayden Shea</t>
  </si>
  <si>
    <t>Hpq Miss Pibby</t>
  </si>
  <si>
    <t>Heather McGhee</t>
  </si>
  <si>
    <t>pecos, TX</t>
  </si>
  <si>
    <t>Peponita Sand Peppy</t>
  </si>
  <si>
    <t>Swinging Royal Q</t>
  </si>
  <si>
    <t>Jennifer Phillips</t>
  </si>
  <si>
    <t>Heavenly Dome</t>
  </si>
  <si>
    <t>Kamri Ellis</t>
  </si>
  <si>
    <t>Natural Morning</t>
  </si>
  <si>
    <t>Cantstopthefeeling</t>
  </si>
  <si>
    <t>Kirsten Gray</t>
  </si>
  <si>
    <t>Krista Irlbeck</t>
  </si>
  <si>
    <t>Ira New Moon</t>
  </si>
  <si>
    <t>Kylie Phillips</t>
  </si>
  <si>
    <t>Miss Royal Fling</t>
  </si>
  <si>
    <t>Ignored</t>
  </si>
  <si>
    <t>Reese Widener</t>
  </si>
  <si>
    <t>roswell, NM</t>
  </si>
  <si>
    <t>Lil Lena Reinmaker</t>
  </si>
  <si>
    <t>remi nelson</t>
  </si>
  <si>
    <t>Scoobys The Name</t>
  </si>
  <si>
    <t>Remi Nelson</t>
  </si>
  <si>
    <t>Batmans Famous Rose</t>
  </si>
  <si>
    <t>Renae Moreau</t>
  </si>
  <si>
    <t>Bb Paperdoll</t>
  </si>
  <si>
    <t>Buggs</t>
  </si>
  <si>
    <t>Suzanne Ballard</t>
  </si>
  <si>
    <t>Tjs First Chance</t>
  </si>
  <si>
    <t>Cash In My Bugatti</t>
  </si>
  <si>
    <t>Trouble In The Pacific</t>
  </si>
  <si>
    <t>Racin For The Boys</t>
  </si>
  <si>
    <t>Charolletee</t>
  </si>
  <si>
    <t>Renada</t>
  </si>
  <si>
    <t>2.25.24</t>
  </si>
  <si>
    <t>Jordan Kirkes</t>
  </si>
  <si>
    <t>carlsbad, NM</t>
  </si>
  <si>
    <t>Crafty Compromise</t>
  </si>
  <si>
    <t>By A Popular Vote</t>
  </si>
  <si>
    <t>Cheyenne Rumble</t>
  </si>
  <si>
    <t>Swingin Royal Q</t>
  </si>
  <si>
    <t>Famousinatinkybar</t>
  </si>
  <si>
    <t>Callie Potter</t>
  </si>
  <si>
    <t>Good Move Jess</t>
  </si>
  <si>
    <t>Tjo Bully’s Legacy</t>
  </si>
  <si>
    <t>Ki Am Caliente</t>
  </si>
  <si>
    <t>April Gomez</t>
  </si>
  <si>
    <t>andrews, Tx</t>
  </si>
  <si>
    <t>Karens Pawn Star</t>
  </si>
  <si>
    <t>Dalhart, TX</t>
  </si>
  <si>
    <t>Crystal Wagoner</t>
  </si>
  <si>
    <t>Big Spring, Texas</t>
  </si>
  <si>
    <t>Sky High French Pie</t>
  </si>
  <si>
    <t>Presley Cook</t>
  </si>
  <si>
    <t>Mr Perks Image</t>
  </si>
  <si>
    <t>Charolette</t>
  </si>
  <si>
    <t>Renanda</t>
  </si>
  <si>
    <t>Lubbock, Tx</t>
  </si>
  <si>
    <t>Chevy Hart</t>
  </si>
  <si>
    <t>Susie Thomas</t>
  </si>
  <si>
    <t>milnesand, NM.</t>
  </si>
  <si>
    <t>Scooter</t>
  </si>
  <si>
    <t>Guys Big Time Bug</t>
  </si>
  <si>
    <t>amarullo, Tx</t>
  </si>
  <si>
    <t>Becky Washburn Brown</t>
  </si>
  <si>
    <t>capitan, NM</t>
  </si>
  <si>
    <t>Chick</t>
  </si>
  <si>
    <t>One Rare Honor</t>
  </si>
  <si>
    <t>Roscoe, TX</t>
  </si>
  <si>
    <t>Samantha Barcheers</t>
  </si>
  <si>
    <t>abernathy, TX</t>
  </si>
  <si>
    <t>Becky WashburnBrown</t>
  </si>
  <si>
    <t>Dagwood</t>
  </si>
  <si>
    <t>Annie Hogland</t>
  </si>
  <si>
    <t>Famous Gem</t>
  </si>
  <si>
    <t>He Loves Cash</t>
  </si>
  <si>
    <t>Baba O' Soula</t>
  </si>
  <si>
    <t>Becki Mask</t>
  </si>
  <si>
    <t>Return Of The Fire</t>
  </si>
  <si>
    <t>Bobbi PRADON</t>
  </si>
  <si>
    <t>Dtf Speedy Lu</t>
  </si>
  <si>
    <t>Docs Crankin On</t>
  </si>
  <si>
    <t>Pvf Playboys Quixote</t>
  </si>
  <si>
    <t>Shezanawesomechrome</t>
  </si>
  <si>
    <t>Katelyn Bryant</t>
  </si>
  <si>
    <t>Keely Bader</t>
  </si>
  <si>
    <t>Patty McCullar</t>
  </si>
  <si>
    <t>Canyon, Texas</t>
  </si>
  <si>
    <t>Fendi Bender</t>
  </si>
  <si>
    <t>Famous French Flirt</t>
  </si>
  <si>
    <t>Mary.</t>
  </si>
  <si>
    <t>Taylor Ramming</t>
  </si>
  <si>
    <t>3.6.24</t>
  </si>
  <si>
    <t>Division</t>
  </si>
  <si>
    <t>Grace Macza</t>
  </si>
  <si>
    <t>snyder, Texas</t>
  </si>
  <si>
    <t>Corona Me Gone</t>
  </si>
  <si>
    <t>Alyssa Ingley</t>
  </si>
  <si>
    <t>Hobbs, Nm</t>
  </si>
  <si>
    <t>Dcc Classy Smooth</t>
  </si>
  <si>
    <t>Sidney Renaud</t>
  </si>
  <si>
    <t>Heza French Guy</t>
  </si>
  <si>
    <t>Stoney</t>
  </si>
  <si>
    <t>Estella Martin</t>
  </si>
  <si>
    <t>Mp A Bed Of Roses</t>
  </si>
  <si>
    <t>colorado city, TX</t>
  </si>
  <si>
    <t>Paige Chowning</t>
  </si>
  <si>
    <t>Pretty French Girl</t>
  </si>
  <si>
    <t>Hc Gunner</t>
  </si>
  <si>
    <t>Tymberlyn</t>
  </si>
  <si>
    <t>Special Dash Leader</t>
  </si>
  <si>
    <t>Mary Jo Franks</t>
  </si>
  <si>
    <t>dora, NM</t>
  </si>
  <si>
    <t>Sandy</t>
  </si>
  <si>
    <t>Brook Swaffield</t>
  </si>
  <si>
    <t>Sagewood In June</t>
  </si>
  <si>
    <t>Chip</t>
  </si>
  <si>
    <t>Madelyn Benton</t>
  </si>
  <si>
    <t>Elans Jewel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</si>
</sst>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&quot;$&quot;#,##0"/>
    <numFmt numFmtId="166" formatCode="&quot;$&quot;#,##0.00"/>
  </numFmts>
  <fonts count="14">
    <font>
      <sz val="10.0"/>
      <color rgb="FF000000"/>
      <name val="Arial"/>
      <scheme val="minor"/>
    </font>
    <font>
      <sz val="14.0"/>
      <color theme="1"/>
      <name val="Arial"/>
    </font>
    <font>
      <color theme="1"/>
      <name val="Arial"/>
    </font>
    <font>
      <sz val="12.0"/>
      <color rgb="FF222222"/>
      <name val="Arial"/>
    </font>
    <font>
      <color theme="1"/>
      <name val="Arial"/>
      <scheme val="minor"/>
    </font>
    <font>
      <sz val="12.0"/>
      <color theme="1"/>
      <name val="Arial"/>
    </font>
    <font/>
    <font>
      <sz val="14.0"/>
      <color rgb="FF212529"/>
      <name val="&quot;Helvetica Neue&quot;"/>
    </font>
    <font>
      <sz val="14.0"/>
      <color theme="1"/>
      <name val="Calibri"/>
    </font>
    <font>
      <b/>
      <sz val="17.0"/>
      <color theme="1"/>
      <name val="Arial"/>
    </font>
    <font>
      <color theme="1"/>
      <name val="-apple-system"/>
    </font>
    <font>
      <b/>
      <sz val="18.0"/>
      <color rgb="FF000000"/>
      <name val="Arial"/>
      <scheme val="minor"/>
    </font>
    <font>
      <color rgb="FF000000"/>
      <name val="Arial"/>
      <scheme val="minor"/>
    </font>
    <font>
      <color rgb="FF000000"/>
      <name val="-apple-system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left" vertical="bottom"/>
    </xf>
    <xf borderId="0" fillId="0" fontId="1" numFmtId="14" xfId="0" applyAlignment="1" applyFont="1" applyNumberFormat="1">
      <alignment horizontal="center" readingOrder="0" vertical="bottom"/>
    </xf>
    <xf borderId="0" fillId="0" fontId="1" numFmtId="164" xfId="0" applyAlignment="1" applyFont="1" applyNumberFormat="1">
      <alignment horizontal="center" readingOrder="0" vertical="bottom"/>
    </xf>
    <xf borderId="0" fillId="0" fontId="1" numFmtId="14" xfId="0" applyAlignment="1" applyFont="1" applyNumberFormat="1">
      <alignment horizontal="center" vertical="bottom"/>
    </xf>
    <xf borderId="0" fillId="0" fontId="1" numFmtId="164" xfId="0" applyAlignment="1" applyFont="1" applyNumberFormat="1">
      <alignment horizontal="center" vertical="bottom"/>
    </xf>
    <xf borderId="0" fillId="0" fontId="2" numFmtId="1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3" numFmtId="0" xfId="0" applyAlignment="1" applyFont="1">
      <alignment horizontal="left" vertical="bottom"/>
    </xf>
    <xf borderId="0" fillId="0" fontId="1" numFmtId="14" xfId="0" applyAlignment="1" applyFont="1" applyNumberFormat="1">
      <alignment horizontal="center" shrinkToFit="0" vertical="bottom" wrapText="1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 readingOrder="0" vertical="bottom"/>
    </xf>
    <xf borderId="0" fillId="0" fontId="1" numFmtId="14" xfId="0" applyAlignment="1" applyFont="1" applyNumberFormat="1">
      <alignment horizontal="center" readingOrder="0" shrinkToFit="0" vertical="bottom" wrapText="1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horizontal="left" readingOrder="0" vertical="bottom"/>
    </xf>
    <xf borderId="0" fillId="0" fontId="5" numFmtId="0" xfId="0" applyAlignment="1" applyFont="1">
      <alignment horizontal="left" vertical="bottom"/>
    </xf>
    <xf borderId="1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readingOrder="0" shrinkToFit="0" vertical="bottom" wrapText="1"/>
    </xf>
    <xf borderId="2" fillId="0" fontId="6" numFmtId="0" xfId="0" applyBorder="1" applyFont="1"/>
    <xf borderId="3" fillId="0" fontId="6" numFmtId="0" xfId="0" applyBorder="1" applyFont="1"/>
    <xf borderId="3" fillId="0" fontId="1" numFmtId="0" xfId="0" applyAlignment="1" applyBorder="1" applyFont="1">
      <alignment vertical="bottom"/>
    </xf>
    <xf borderId="3" fillId="0" fontId="1" numFmtId="0" xfId="0" applyAlignment="1" applyBorder="1" applyFont="1">
      <alignment horizontal="center" shrinkToFit="0" vertical="bottom" wrapText="1"/>
    </xf>
    <xf borderId="4" fillId="0" fontId="1" numFmtId="0" xfId="0" applyAlignment="1" applyBorder="1" applyFont="1">
      <alignment horizontal="center" vertical="bottom"/>
    </xf>
    <xf borderId="5" fillId="0" fontId="1" numFmtId="14" xfId="0" applyAlignment="1" applyBorder="1" applyFont="1" applyNumberFormat="1">
      <alignment horizontal="right" vertical="bottom"/>
    </xf>
    <xf borderId="5" fillId="0" fontId="1" numFmtId="14" xfId="0" applyAlignment="1" applyBorder="1" applyFont="1" applyNumberFormat="1">
      <alignment horizontal="center" readingOrder="0" vertical="bottom"/>
    </xf>
    <xf borderId="5" fillId="0" fontId="1" numFmtId="14" xfId="0" applyAlignment="1" applyBorder="1" applyFont="1" applyNumberFormat="1">
      <alignment horizontal="right" readingOrder="0" vertical="bottom"/>
    </xf>
    <xf borderId="5" fillId="0" fontId="1" numFmtId="164" xfId="0" applyAlignment="1" applyBorder="1" applyFont="1" applyNumberFormat="1">
      <alignment horizontal="center" shrinkToFit="0" vertical="bottom" wrapText="1"/>
    </xf>
    <xf borderId="5" fillId="0" fontId="1" numFmtId="164" xfId="0" applyAlignment="1" applyBorder="1" applyFont="1" applyNumberFormat="1">
      <alignment horizontal="center" vertical="bottom"/>
    </xf>
    <xf borderId="5" fillId="0" fontId="1" numFmtId="0" xfId="0" applyAlignment="1" applyBorder="1" applyFont="1">
      <alignment horizontal="center" shrinkToFit="0" vertical="bottom" wrapText="1"/>
    </xf>
    <xf borderId="5" fillId="0" fontId="1" numFmtId="0" xfId="0" applyAlignment="1" applyBorder="1" applyFont="1">
      <alignment vertical="bottom"/>
    </xf>
    <xf borderId="4" fillId="0" fontId="7" numFmtId="0" xfId="0" applyAlignment="1" applyBorder="1" applyFont="1">
      <alignment readingOrder="0" vertical="bottom"/>
    </xf>
    <xf borderId="5" fillId="0" fontId="1" numFmtId="0" xfId="0" applyAlignment="1" applyBorder="1" applyFont="1">
      <alignment horizontal="right" readingOrder="0" vertical="bottom"/>
    </xf>
    <xf borderId="5" fillId="0" fontId="1" numFmtId="0" xfId="0" applyAlignment="1" applyBorder="1" applyFont="1">
      <alignment horizontal="right" vertical="bottom"/>
    </xf>
    <xf borderId="5" fillId="0" fontId="1" numFmtId="0" xfId="0" applyAlignment="1" applyBorder="1" applyFont="1">
      <alignment readingOrder="0" vertical="bottom"/>
    </xf>
    <xf borderId="4" fillId="0" fontId="8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5" fillId="0" fontId="1" numFmtId="14" xfId="0" applyAlignment="1" applyBorder="1" applyFont="1" applyNumberFormat="1">
      <alignment vertical="bottom"/>
    </xf>
    <xf borderId="5" fillId="0" fontId="1" numFmtId="164" xfId="0" applyAlignment="1" applyBorder="1" applyFont="1" applyNumberFormat="1">
      <alignment vertical="bottom"/>
    </xf>
    <xf borderId="5" fillId="0" fontId="1" numFmtId="165" xfId="0" applyAlignment="1" applyBorder="1" applyFont="1" applyNumberFormat="1">
      <alignment horizontal="right" vertical="bottom"/>
    </xf>
    <xf borderId="4" fillId="0" fontId="8" numFmtId="0" xfId="0" applyAlignment="1" applyBorder="1" applyFont="1">
      <alignment readingOrder="0" vertical="bottom"/>
    </xf>
    <xf borderId="5" fillId="0" fontId="1" numFmtId="49" xfId="0" applyAlignment="1" applyBorder="1" applyFont="1" applyNumberFormat="1">
      <alignment vertical="bottom"/>
    </xf>
    <xf borderId="5" fillId="0" fontId="1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readingOrder="0"/>
    </xf>
    <xf borderId="1" fillId="0" fontId="7" numFmtId="0" xfId="0" applyAlignment="1" applyBorder="1" applyFont="1">
      <alignment readingOrder="0" vertical="bottom"/>
    </xf>
    <xf borderId="4" fillId="0" fontId="4" numFmtId="0" xfId="0" applyAlignment="1" applyBorder="1" applyFont="1">
      <alignment readingOrder="0"/>
    </xf>
    <xf borderId="0" fillId="0" fontId="1" numFmtId="0" xfId="0" applyAlignment="1" applyFont="1">
      <alignment vertical="bottom"/>
    </xf>
    <xf borderId="0" fillId="0" fontId="9" numFmtId="0" xfId="0" applyAlignment="1" applyFont="1">
      <alignment horizontal="center" readingOrder="0" vertical="top"/>
    </xf>
    <xf borderId="0" fillId="2" fontId="10" numFmtId="0" xfId="0" applyAlignment="1" applyFill="1" applyFont="1">
      <alignment readingOrder="0" vertical="top"/>
    </xf>
    <xf borderId="0" fillId="2" fontId="10" numFmtId="166" xfId="0" applyAlignment="1" applyFont="1" applyNumberFormat="1">
      <alignment readingOrder="0" vertical="top"/>
    </xf>
    <xf borderId="0" fillId="2" fontId="4" numFmtId="0" xfId="0" applyAlignment="1" applyFont="1">
      <alignment readingOrder="0"/>
    </xf>
    <xf borderId="0" fillId="2" fontId="4" numFmtId="0" xfId="0" applyFont="1"/>
    <xf borderId="0" fillId="0" fontId="10" numFmtId="0" xfId="0" applyAlignment="1" applyFont="1">
      <alignment readingOrder="0" vertical="top"/>
    </xf>
    <xf borderId="0" fillId="0" fontId="10" numFmtId="0" xfId="0" applyAlignment="1" applyFont="1">
      <alignment vertical="top"/>
    </xf>
    <xf borderId="0" fillId="0" fontId="10" numFmtId="166" xfId="0" applyAlignment="1" applyFont="1" applyNumberFormat="1">
      <alignment readingOrder="0" vertical="top"/>
    </xf>
    <xf borderId="0" fillId="2" fontId="10" numFmtId="0" xfId="0" applyAlignment="1" applyFont="1">
      <alignment vertical="top"/>
    </xf>
    <xf borderId="0" fillId="0" fontId="11" numFmtId="0" xfId="0" applyAlignment="1" applyFont="1">
      <alignment horizontal="center" readingOrder="0"/>
    </xf>
    <xf borderId="0" fillId="0" fontId="12" numFmtId="0" xfId="0" applyFont="1"/>
    <xf borderId="0" fillId="0" fontId="13" numFmtId="0" xfId="0" applyAlignment="1" applyFont="1">
      <alignment readingOrder="0" vertical="top"/>
    </xf>
    <xf borderId="0" fillId="0" fontId="13" numFmtId="0" xfId="0" applyAlignment="1" applyFont="1">
      <alignment vertical="top"/>
    </xf>
    <xf borderId="0" fillId="0" fontId="13" numFmtId="166" xfId="0" applyAlignment="1" applyFont="1" applyNumberFormat="1">
      <alignment readingOrder="0" vertical="top"/>
    </xf>
    <xf borderId="0" fillId="3" fontId="13" numFmtId="0" xfId="0" applyAlignment="1" applyFill="1" applyFont="1">
      <alignment readingOrder="0" vertical="top"/>
    </xf>
    <xf borderId="0" fillId="3" fontId="13" numFmtId="0" xfId="0" applyAlignment="1" applyFont="1">
      <alignment vertical="top"/>
    </xf>
    <xf borderId="0" fillId="3" fontId="12" numFmtId="0" xfId="0" applyAlignment="1" applyFont="1">
      <alignment readingOrder="0"/>
    </xf>
    <xf borderId="0" fillId="3" fontId="12" numFmtId="0" xfId="0" applyFont="1"/>
    <xf borderId="0" fillId="3" fontId="13" numFmtId="166" xfId="0" applyAlignment="1" applyFont="1" applyNumberFormat="1">
      <alignment readingOrder="0" vertical="top"/>
    </xf>
    <xf borderId="0" fillId="0" fontId="4" numFmtId="0" xfId="0" applyAlignment="1" applyFont="1">
      <alignment readingOrder="0"/>
    </xf>
    <xf borderId="0" fillId="0" fontId="4" numFmtId="166" xfId="0" applyAlignment="1" applyFont="1" applyNumberFormat="1">
      <alignment readingOrder="0"/>
    </xf>
    <xf borderId="0" fillId="4" fontId="4" numFmtId="0" xfId="0" applyAlignment="1" applyFill="1" applyFont="1">
      <alignment readingOrder="0"/>
    </xf>
    <xf borderId="0" fillId="4" fontId="4" numFmtId="0" xfId="0" applyFont="1"/>
    <xf borderId="0" fillId="4" fontId="4" numFmtId="166" xfId="0" applyAlignment="1" applyFont="1" applyNumberFormat="1">
      <alignment readingOrder="0"/>
    </xf>
    <xf borderId="0" fillId="5" fontId="4" numFmtId="0" xfId="0" applyAlignment="1" applyFill="1" applyFont="1">
      <alignment readingOrder="0"/>
    </xf>
    <xf borderId="0" fillId="5" fontId="4" numFmtId="0" xfId="0" applyFont="1"/>
    <xf borderId="0" fillId="5" fontId="4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</cols>
  <sheetData>
    <row r="1">
      <c r="A1" s="1" t="s">
        <v>0</v>
      </c>
      <c r="B1" s="2" t="s">
        <v>1</v>
      </c>
      <c r="C1" s="3" t="s">
        <v>2</v>
      </c>
      <c r="I1" s="4"/>
      <c r="J1" s="4"/>
      <c r="K1" s="4"/>
      <c r="L1" s="4"/>
      <c r="M1" s="4"/>
      <c r="N1" s="4"/>
      <c r="O1" s="4"/>
      <c r="P1" s="4"/>
      <c r="Q1" s="4"/>
      <c r="R1" s="4"/>
      <c r="S1" s="2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>
      <c r="A2" s="5"/>
      <c r="B2" s="4"/>
      <c r="C2" s="6">
        <v>45294.0</v>
      </c>
      <c r="D2" s="6">
        <v>45329.0</v>
      </c>
      <c r="E2" s="6">
        <v>45712.0</v>
      </c>
      <c r="F2" s="6">
        <v>45347.0</v>
      </c>
      <c r="G2" s="7">
        <v>45357.0</v>
      </c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>
      <c r="A3" s="5"/>
      <c r="B3" s="10"/>
      <c r="C3" s="4"/>
      <c r="D3" s="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>
      <c r="A4" s="12"/>
      <c r="B4" s="13"/>
      <c r="C4" s="11"/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>
      <c r="A5" s="14"/>
      <c r="B5" s="13"/>
      <c r="C5" s="11"/>
      <c r="D5" s="11"/>
      <c r="E5" s="4"/>
      <c r="F5" s="4"/>
      <c r="G5" s="4"/>
      <c r="H5" s="4"/>
      <c r="I5" s="11"/>
      <c r="J5" s="4"/>
      <c r="K5" s="4"/>
      <c r="L5" s="4"/>
      <c r="M5" s="4"/>
      <c r="N5" s="4"/>
      <c r="O5" s="4"/>
      <c r="P5" s="4"/>
      <c r="Q5" s="4"/>
      <c r="R5" s="4"/>
      <c r="S5" s="1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>
      <c r="A6" s="15" t="s">
        <v>4</v>
      </c>
      <c r="B6" s="16">
        <v>45294.0</v>
      </c>
      <c r="C6" s="3">
        <v>1.0</v>
      </c>
      <c r="D6" s="11"/>
      <c r="E6" s="17">
        <v>1.0</v>
      </c>
      <c r="F6" s="17">
        <v>1.0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1">
        <f t="shared" ref="S6:S14" si="1">sum(C6:R6)</f>
        <v>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>
      <c r="A7" s="15" t="s">
        <v>5</v>
      </c>
      <c r="B7" s="16">
        <v>45294.0</v>
      </c>
      <c r="C7" s="3">
        <v>1.0</v>
      </c>
      <c r="D7" s="3">
        <v>1.0</v>
      </c>
      <c r="E7" s="17">
        <v>1.0</v>
      </c>
      <c r="F7" s="17">
        <v>1.0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">
        <f t="shared" si="1"/>
        <v>4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>
      <c r="A8" s="15" t="s">
        <v>6</v>
      </c>
      <c r="B8" s="16">
        <v>45329.0</v>
      </c>
      <c r="C8" s="11"/>
      <c r="D8" s="3">
        <v>1.0</v>
      </c>
      <c r="E8" s="11"/>
      <c r="F8" s="11"/>
      <c r="G8" s="11"/>
      <c r="H8" s="11"/>
      <c r="I8" s="4"/>
      <c r="J8" s="11"/>
      <c r="K8" s="11"/>
      <c r="L8" s="11"/>
      <c r="M8" s="11"/>
      <c r="N8" s="11"/>
      <c r="O8" s="11"/>
      <c r="P8" s="11"/>
      <c r="Q8" s="11"/>
      <c r="R8" s="11"/>
      <c r="S8" s="11">
        <f t="shared" si="1"/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>
      <c r="A9" s="15" t="s">
        <v>7</v>
      </c>
      <c r="B9" s="16">
        <v>45294.0</v>
      </c>
      <c r="C9" s="3">
        <v>1.0</v>
      </c>
      <c r="D9" s="11"/>
      <c r="E9" s="4"/>
      <c r="F9" s="4"/>
      <c r="G9" s="11"/>
      <c r="H9" s="4"/>
      <c r="I9" s="4"/>
      <c r="J9" s="4"/>
      <c r="K9" s="4"/>
      <c r="L9" s="4"/>
      <c r="M9" s="4"/>
      <c r="N9" s="4"/>
      <c r="O9" s="11"/>
      <c r="P9" s="4"/>
      <c r="Q9" s="11"/>
      <c r="R9" s="4"/>
      <c r="S9" s="11">
        <f t="shared" si="1"/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>
      <c r="A10" s="15" t="s">
        <v>8</v>
      </c>
      <c r="B10" s="16">
        <v>45329.0</v>
      </c>
      <c r="C10" s="11"/>
      <c r="D10" s="3">
        <v>1.0</v>
      </c>
      <c r="E10" s="17">
        <v>1.0</v>
      </c>
      <c r="F10" s="17">
        <v>1.0</v>
      </c>
      <c r="G10" s="17">
        <v>1.0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1">
        <f t="shared" si="1"/>
        <v>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>
      <c r="A11" s="15" t="s">
        <v>9</v>
      </c>
      <c r="B11" s="16">
        <v>45294.0</v>
      </c>
      <c r="C11" s="17">
        <v>1.0</v>
      </c>
      <c r="D11" s="3">
        <v>1.0</v>
      </c>
      <c r="E11" s="17">
        <v>1.0</v>
      </c>
      <c r="F11" s="17">
        <v>1.0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1">
        <f t="shared" si="1"/>
        <v>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>
      <c r="A12" s="15" t="s">
        <v>10</v>
      </c>
      <c r="B12" s="16">
        <v>45329.0</v>
      </c>
      <c r="C12" s="11"/>
      <c r="D12" s="3">
        <v>1.0</v>
      </c>
      <c r="E12" s="3">
        <v>1.0</v>
      </c>
      <c r="F12" s="3">
        <v>1.0</v>
      </c>
      <c r="G12" s="3">
        <v>1.0</v>
      </c>
      <c r="H12" s="11"/>
      <c r="I12" s="2"/>
      <c r="J12" s="11"/>
      <c r="K12" s="11"/>
      <c r="L12" s="11"/>
      <c r="M12" s="4"/>
      <c r="N12" s="11"/>
      <c r="O12" s="11"/>
      <c r="P12" s="11"/>
      <c r="Q12" s="11"/>
      <c r="R12" s="11"/>
      <c r="S12" s="11">
        <f t="shared" si="1"/>
        <v>4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>
      <c r="A13" s="15" t="s">
        <v>11</v>
      </c>
      <c r="B13" s="16">
        <v>45294.0</v>
      </c>
      <c r="C13" s="3">
        <v>1.0</v>
      </c>
      <c r="D13" s="11"/>
      <c r="E13" s="3">
        <v>1.0</v>
      </c>
      <c r="F13" s="3">
        <v>1.0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1"/>
        <v>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>
      <c r="A14" s="15" t="s">
        <v>12</v>
      </c>
      <c r="B14" s="16">
        <v>45346.0</v>
      </c>
      <c r="C14" s="4"/>
      <c r="D14" s="11"/>
      <c r="E14" s="3">
        <v>1.0</v>
      </c>
      <c r="F14" s="3">
        <v>1.0</v>
      </c>
      <c r="G14" s="3">
        <v>1.0</v>
      </c>
      <c r="H14" s="4"/>
      <c r="I14" s="11"/>
      <c r="J14" s="11"/>
      <c r="K14" s="11"/>
      <c r="L14" s="4"/>
      <c r="M14" s="4"/>
      <c r="N14" s="11"/>
      <c r="O14" s="4"/>
      <c r="P14" s="4"/>
      <c r="Q14" s="11"/>
      <c r="R14" s="4"/>
      <c r="S14" s="11">
        <f t="shared" si="1"/>
        <v>3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>
      <c r="A15" s="15" t="s">
        <v>13</v>
      </c>
      <c r="B15" s="16">
        <v>45294.0</v>
      </c>
      <c r="C15" s="3">
        <v>1.0</v>
      </c>
      <c r="D15" s="3">
        <v>1.0</v>
      </c>
      <c r="E15" s="3">
        <v>1.0</v>
      </c>
      <c r="F15" s="3">
        <v>1.0</v>
      </c>
      <c r="G15" s="11"/>
      <c r="H15" s="11"/>
      <c r="I15" s="2"/>
      <c r="J15" s="11"/>
      <c r="K15" s="11"/>
      <c r="L15" s="11"/>
      <c r="M15" s="11"/>
      <c r="N15" s="11"/>
      <c r="O15" s="4"/>
      <c r="P15" s="4"/>
      <c r="Q15" s="4"/>
      <c r="R15" s="4"/>
      <c r="S15" s="1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>
      <c r="A16" s="15" t="s">
        <v>14</v>
      </c>
      <c r="B16" s="16">
        <v>45346.0</v>
      </c>
      <c r="C16" s="11"/>
      <c r="D16" s="11"/>
      <c r="E16" s="3">
        <v>1.0</v>
      </c>
      <c r="F16" s="11"/>
      <c r="G16" s="11"/>
      <c r="H16" s="11"/>
      <c r="I16" s="2"/>
      <c r="J16" s="11"/>
      <c r="K16" s="11"/>
      <c r="L16" s="11"/>
      <c r="M16" s="11"/>
      <c r="N16" s="11"/>
      <c r="O16" s="4"/>
      <c r="P16" s="4"/>
      <c r="Q16" s="4"/>
      <c r="R16" s="4"/>
      <c r="S16" s="11">
        <f t="shared" ref="S16:S34" si="2">sum(C16:R16)</f>
        <v>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>
      <c r="A17" s="15" t="s">
        <v>15</v>
      </c>
      <c r="B17" s="16">
        <v>45294.0</v>
      </c>
      <c r="C17" s="3">
        <v>1.0</v>
      </c>
      <c r="D17" s="3">
        <v>1.0</v>
      </c>
      <c r="E17" s="3">
        <v>1.0</v>
      </c>
      <c r="F17" s="3">
        <v>1.0</v>
      </c>
      <c r="G17" s="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2"/>
        <v>4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>
      <c r="A18" s="15" t="s">
        <v>16</v>
      </c>
      <c r="B18" s="16">
        <v>45346.0</v>
      </c>
      <c r="C18" s="3"/>
      <c r="D18" s="3"/>
      <c r="E18" s="17">
        <v>1.0</v>
      </c>
      <c r="F18" s="17">
        <v>1.0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1">
        <f t="shared" si="2"/>
        <v>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>
      <c r="A19" s="15" t="s">
        <v>17</v>
      </c>
      <c r="B19" s="16">
        <v>45294.0</v>
      </c>
      <c r="C19" s="3">
        <v>1.0</v>
      </c>
      <c r="D19" s="3">
        <v>1.0</v>
      </c>
      <c r="E19" s="17">
        <v>1.0</v>
      </c>
      <c r="F19" s="17">
        <v>1.0</v>
      </c>
      <c r="G19" s="17">
        <v>1.0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1">
        <f t="shared" si="2"/>
        <v>5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>
      <c r="A20" s="15" t="s">
        <v>18</v>
      </c>
      <c r="B20" s="16">
        <v>45294.0</v>
      </c>
      <c r="C20" s="3">
        <v>1.0</v>
      </c>
      <c r="D20" s="3">
        <v>1.0</v>
      </c>
      <c r="E20" s="3">
        <v>1.0</v>
      </c>
      <c r="F20" s="3">
        <v>1.0</v>
      </c>
      <c r="G20" s="3">
        <v>1.0</v>
      </c>
      <c r="H20" s="11"/>
      <c r="I20" s="2"/>
      <c r="J20" s="11"/>
      <c r="K20" s="11"/>
      <c r="L20" s="11"/>
      <c r="M20" s="11"/>
      <c r="N20" s="11"/>
      <c r="O20" s="11"/>
      <c r="P20" s="11"/>
      <c r="Q20" s="4"/>
      <c r="R20" s="4"/>
      <c r="S20" s="11">
        <f t="shared" si="2"/>
        <v>5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>
      <c r="A21" s="15" t="s">
        <v>19</v>
      </c>
      <c r="B21" s="16">
        <v>45329.0</v>
      </c>
      <c r="C21" s="4"/>
      <c r="D21" s="3">
        <v>1.0</v>
      </c>
      <c r="E21" s="11"/>
      <c r="F21" s="11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">
        <f t="shared" si="2"/>
        <v>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>
      <c r="A22" s="18" t="s">
        <v>20</v>
      </c>
      <c r="B22" s="16">
        <v>45294.0</v>
      </c>
      <c r="C22" s="3">
        <v>1.0</v>
      </c>
      <c r="D22" s="3">
        <v>1.0</v>
      </c>
      <c r="E22" s="3">
        <v>1.0</v>
      </c>
      <c r="F22" s="3">
        <v>1.0</v>
      </c>
      <c r="G22" s="3">
        <v>1.0</v>
      </c>
      <c r="H22" s="11"/>
      <c r="I22" s="2"/>
      <c r="J22" s="11"/>
      <c r="K22" s="11"/>
      <c r="L22" s="11"/>
      <c r="M22" s="11"/>
      <c r="N22" s="11"/>
      <c r="O22" s="11"/>
      <c r="P22" s="11"/>
      <c r="Q22" s="4"/>
      <c r="R22" s="4"/>
      <c r="S22" s="11">
        <f t="shared" si="2"/>
        <v>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>
      <c r="A23" s="15" t="s">
        <v>21</v>
      </c>
      <c r="B23" s="16">
        <v>45329.0</v>
      </c>
      <c r="C23" s="11"/>
      <c r="D23" s="3">
        <v>1.0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">
        <f t="shared" si="2"/>
        <v>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>
      <c r="A24" s="15" t="s">
        <v>22</v>
      </c>
      <c r="B24" s="16">
        <v>45329.0</v>
      </c>
      <c r="C24" s="11"/>
      <c r="D24" s="3">
        <v>1.0</v>
      </c>
      <c r="E24" s="11"/>
      <c r="F24" s="4"/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">
        <f t="shared" si="2"/>
        <v>1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>
      <c r="A25" s="15" t="s">
        <v>23</v>
      </c>
      <c r="B25" s="16">
        <v>45294.0</v>
      </c>
      <c r="C25" s="3">
        <v>1.0</v>
      </c>
      <c r="D25" s="11"/>
      <c r="E25" s="11"/>
      <c r="F25" s="11"/>
      <c r="G25" s="11"/>
      <c r="H25" s="11"/>
      <c r="I25" s="2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2"/>
        <v>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>
      <c r="A26" s="15" t="s">
        <v>24</v>
      </c>
      <c r="B26" s="16">
        <v>45294.0</v>
      </c>
      <c r="C26" s="3">
        <v>1.0</v>
      </c>
      <c r="D26" s="11"/>
      <c r="E26" s="11"/>
      <c r="F26" s="11"/>
      <c r="G26" s="11"/>
      <c r="H26" s="11"/>
      <c r="I26" s="2"/>
      <c r="J26" s="11"/>
      <c r="K26" s="11"/>
      <c r="L26" s="11"/>
      <c r="M26" s="11"/>
      <c r="N26" s="11"/>
      <c r="O26" s="11"/>
      <c r="P26" s="11"/>
      <c r="Q26" s="11"/>
      <c r="R26" s="11"/>
      <c r="S26" s="11">
        <f t="shared" si="2"/>
        <v>1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>
      <c r="A27" s="15" t="s">
        <v>25</v>
      </c>
      <c r="B27" s="16">
        <v>45294.0</v>
      </c>
      <c r="C27" s="17">
        <v>1.0</v>
      </c>
      <c r="D27" s="11"/>
      <c r="E27" s="11"/>
      <c r="F27" s="11"/>
      <c r="G27" s="4"/>
      <c r="H27" s="4"/>
      <c r="I27" s="4"/>
      <c r="J27" s="4"/>
      <c r="K27" s="11"/>
      <c r="L27" s="11"/>
      <c r="M27" s="11"/>
      <c r="N27" s="4"/>
      <c r="O27" s="4"/>
      <c r="P27" s="4"/>
      <c r="Q27" s="4"/>
      <c r="R27" s="4"/>
      <c r="S27" s="11">
        <f t="shared" si="2"/>
        <v>1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>
      <c r="A28" s="15" t="s">
        <v>26</v>
      </c>
      <c r="B28" s="16">
        <v>45294.0</v>
      </c>
      <c r="C28" s="3">
        <v>1.0</v>
      </c>
      <c r="D28" s="11"/>
      <c r="E28" s="4"/>
      <c r="F28" s="4"/>
      <c r="G28" s="11"/>
      <c r="H28" s="11"/>
      <c r="I28" s="4"/>
      <c r="J28" s="4"/>
      <c r="K28" s="4"/>
      <c r="L28" s="11"/>
      <c r="M28" s="11"/>
      <c r="N28" s="11"/>
      <c r="O28" s="4"/>
      <c r="P28" s="4"/>
      <c r="Q28" s="4"/>
      <c r="R28" s="4"/>
      <c r="S28" s="11">
        <f t="shared" si="2"/>
        <v>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>
      <c r="A29" s="18" t="s">
        <v>27</v>
      </c>
      <c r="B29" s="16">
        <v>45294.0</v>
      </c>
      <c r="C29" s="3">
        <v>1.0</v>
      </c>
      <c r="D29" s="3">
        <v>1.0</v>
      </c>
      <c r="E29" s="11"/>
      <c r="F29" s="3"/>
      <c r="G29" s="4"/>
      <c r="H29" s="4"/>
      <c r="I29" s="2"/>
      <c r="J29" s="11"/>
      <c r="K29" s="11"/>
      <c r="L29" s="11"/>
      <c r="M29" s="11"/>
      <c r="N29" s="11"/>
      <c r="O29" s="11"/>
      <c r="P29" s="11"/>
      <c r="Q29" s="11"/>
      <c r="R29" s="11"/>
      <c r="S29" s="11">
        <f t="shared" si="2"/>
        <v>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>
      <c r="A30" s="18" t="s">
        <v>28</v>
      </c>
      <c r="B30" s="16">
        <v>45294.0</v>
      </c>
      <c r="C30" s="3">
        <v>1.0</v>
      </c>
      <c r="D30" s="3">
        <v>1.0</v>
      </c>
      <c r="E30" s="17">
        <v>1.0</v>
      </c>
      <c r="F30" s="17">
        <v>1.0</v>
      </c>
      <c r="G30" s="3">
        <v>1.0</v>
      </c>
      <c r="H30" s="11"/>
      <c r="I30" s="4"/>
      <c r="J30" s="4"/>
      <c r="K30" s="4"/>
      <c r="L30" s="11"/>
      <c r="M30" s="11"/>
      <c r="N30" s="11"/>
      <c r="O30" s="4"/>
      <c r="P30" s="4"/>
      <c r="Q30" s="4"/>
      <c r="R30" s="4"/>
      <c r="S30" s="11">
        <f t="shared" si="2"/>
        <v>5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>
      <c r="A31" s="15" t="s">
        <v>29</v>
      </c>
      <c r="B31" s="16">
        <v>45294.0</v>
      </c>
      <c r="C31" s="3">
        <v>1.0</v>
      </c>
      <c r="D31" s="3">
        <v>1.0</v>
      </c>
      <c r="E31" s="11"/>
      <c r="F31" s="11"/>
      <c r="G31" s="4"/>
      <c r="H31" s="11"/>
      <c r="I31" s="4"/>
      <c r="J31" s="4"/>
      <c r="K31" s="4"/>
      <c r="L31" s="4"/>
      <c r="M31" s="4"/>
      <c r="N31" s="11"/>
      <c r="O31" s="4"/>
      <c r="P31" s="11"/>
      <c r="Q31" s="4"/>
      <c r="R31" s="11"/>
      <c r="S31" s="11">
        <f t="shared" si="2"/>
        <v>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>
      <c r="A32" s="15" t="s">
        <v>30</v>
      </c>
      <c r="B32" s="16">
        <v>45294.0</v>
      </c>
      <c r="C32" s="3">
        <v>1.0</v>
      </c>
      <c r="D32" s="3">
        <v>1.0</v>
      </c>
      <c r="E32" s="11"/>
      <c r="F32" s="11"/>
      <c r="G32" s="11"/>
      <c r="H32" s="11"/>
      <c r="I32" s="11"/>
      <c r="J32" s="4"/>
      <c r="K32" s="11"/>
      <c r="L32" s="4"/>
      <c r="M32" s="4"/>
      <c r="N32" s="11"/>
      <c r="O32" s="11"/>
      <c r="P32" s="11"/>
      <c r="Q32" s="4"/>
      <c r="R32" s="4"/>
      <c r="S32" s="11">
        <f t="shared" si="2"/>
        <v>2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>
      <c r="A33" s="19"/>
      <c r="B33" s="13"/>
      <c r="C33" s="11"/>
      <c r="D33" s="1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">
        <f t="shared" si="2"/>
        <v>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>
      <c r="A34" s="12"/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"/>
      <c r="O34" s="11"/>
      <c r="P34" s="11"/>
      <c r="Q34" s="11"/>
      <c r="R34" s="11"/>
      <c r="S34" s="11">
        <f t="shared" si="2"/>
        <v>0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>
      <c r="A35" s="5"/>
      <c r="B35" s="10"/>
      <c r="C35" s="4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1">
        <f t="shared" ref="S35:S46" si="3">sum(C35:M35)</f>
        <v>0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>
      <c r="A36" s="5"/>
      <c r="B36" s="10"/>
      <c r="C36" s="4"/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1">
        <f t="shared" si="3"/>
        <v>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>
      <c r="A37" s="5"/>
      <c r="B37" s="10"/>
      <c r="C37" s="4"/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1">
        <f t="shared" si="3"/>
        <v>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>
      <c r="A38" s="5"/>
      <c r="B38" s="10"/>
      <c r="C38" s="4"/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1">
        <f t="shared" si="3"/>
        <v>0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>
      <c r="A39" s="5"/>
      <c r="B39" s="10"/>
      <c r="C39" s="4"/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1">
        <f t="shared" si="3"/>
        <v>0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>
      <c r="A40" s="5"/>
      <c r="B40" s="10"/>
      <c r="C40" s="4"/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1">
        <f t="shared" si="3"/>
        <v>0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>
      <c r="A41" s="5"/>
      <c r="B41" s="10"/>
      <c r="C41" s="4"/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1">
        <f t="shared" si="3"/>
        <v>0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>
      <c r="A42" s="5"/>
      <c r="B42" s="10"/>
      <c r="C42" s="4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1">
        <f t="shared" si="3"/>
        <v>0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>
      <c r="A43" s="5"/>
      <c r="B43" s="10"/>
      <c r="C43" s="4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1">
        <f t="shared" si="3"/>
        <v>0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>
      <c r="A44" s="5"/>
      <c r="B44" s="10"/>
      <c r="C44" s="4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1">
        <f t="shared" si="3"/>
        <v>0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>
      <c r="A45" s="5"/>
      <c r="B45" s="10"/>
      <c r="C45" s="4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1">
        <f t="shared" si="3"/>
        <v>0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>
      <c r="A46" s="5"/>
      <c r="B46" s="10"/>
      <c r="C46" s="4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1">
        <f t="shared" si="3"/>
        <v>0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>
      <c r="A47" s="5"/>
      <c r="B47" s="4"/>
      <c r="C47" s="4"/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>
      <c r="A48" s="5"/>
      <c r="B48" s="4"/>
      <c r="C48" s="4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>
      <c r="A49" s="5"/>
      <c r="B49" s="4"/>
      <c r="C49" s="4"/>
      <c r="D49" s="1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>
      <c r="A50" s="5"/>
      <c r="B50" s="4"/>
      <c r="C50" s="4"/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>
      <c r="A51" s="5"/>
      <c r="B51" s="4"/>
      <c r="C51" s="4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>
      <c r="A52" s="5"/>
      <c r="B52" s="4"/>
      <c r="C52" s="4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>
      <c r="A53" s="5"/>
      <c r="B53" s="4"/>
      <c r="C53" s="4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>
      <c r="A54" s="5"/>
      <c r="B54" s="4"/>
      <c r="C54" s="4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>
      <c r="A55" s="5"/>
      <c r="B55" s="4"/>
      <c r="C55" s="4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>
      <c r="A56" s="5"/>
      <c r="B56" s="4"/>
      <c r="C56" s="4"/>
      <c r="D56" s="1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>
      <c r="A57" s="5"/>
      <c r="B57" s="4"/>
      <c r="C57" s="4"/>
      <c r="D57" s="1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>
      <c r="A58" s="5"/>
      <c r="B58" s="4"/>
      <c r="C58" s="4"/>
      <c r="D58" s="1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>
      <c r="A59" s="5"/>
      <c r="B59" s="4"/>
      <c r="C59" s="4"/>
      <c r="D59" s="1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>
      <c r="A60" s="5"/>
      <c r="B60" s="4"/>
      <c r="C60" s="4"/>
      <c r="D60" s="1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>
      <c r="A61" s="5"/>
      <c r="B61" s="4"/>
      <c r="C61" s="4"/>
      <c r="D61" s="1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>
      <c r="A62" s="5"/>
      <c r="B62" s="4"/>
      <c r="C62" s="4"/>
      <c r="D62" s="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>
      <c r="A63" s="5"/>
      <c r="B63" s="4"/>
      <c r="C63" s="4"/>
      <c r="D63" s="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>
      <c r="A64" s="5"/>
      <c r="B64" s="4"/>
      <c r="C64" s="4"/>
      <c r="D64" s="1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>
      <c r="A65" s="5"/>
      <c r="B65" s="4"/>
      <c r="C65" s="4"/>
      <c r="D65" s="1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>
      <c r="A66" s="5"/>
      <c r="B66" s="4"/>
      <c r="C66" s="4"/>
      <c r="D66" s="1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>
      <c r="A67" s="5"/>
      <c r="B67" s="4"/>
      <c r="C67" s="4"/>
      <c r="D67" s="1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>
      <c r="A68" s="5"/>
      <c r="B68" s="4"/>
      <c r="C68" s="4"/>
      <c r="D68" s="1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>
      <c r="A69" s="5"/>
      <c r="B69" s="4"/>
      <c r="C69" s="4"/>
      <c r="D69" s="1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>
      <c r="A70" s="5"/>
      <c r="B70" s="4"/>
      <c r="C70" s="4"/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>
      <c r="A71" s="5"/>
      <c r="B71" s="4"/>
      <c r="C71" s="4"/>
      <c r="D71" s="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>
      <c r="A72" s="5"/>
      <c r="B72" s="4"/>
      <c r="C72" s="4"/>
      <c r="D72" s="1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>
      <c r="A73" s="5"/>
      <c r="B73" s="4"/>
      <c r="C73" s="4"/>
      <c r="D73" s="1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>
      <c r="A74" s="5"/>
      <c r="B74" s="4"/>
      <c r="C74" s="4"/>
      <c r="D74" s="1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>
      <c r="A75" s="5"/>
      <c r="B75" s="4"/>
      <c r="C75" s="4"/>
      <c r="D75" s="1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>
      <c r="A76" s="5"/>
      <c r="B76" s="4"/>
      <c r="C76" s="4"/>
      <c r="D76" s="1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>
      <c r="A77" s="5"/>
      <c r="B77" s="4"/>
      <c r="C77" s="4"/>
      <c r="D77" s="1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>
      <c r="A78" s="5"/>
      <c r="B78" s="4"/>
      <c r="C78" s="4"/>
      <c r="D78" s="1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>
      <c r="A79" s="5"/>
      <c r="B79" s="4"/>
      <c r="C79" s="4"/>
      <c r="D79" s="1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>
      <c r="A80" s="5"/>
      <c r="B80" s="4"/>
      <c r="C80" s="4"/>
      <c r="D80" s="1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>
      <c r="A81" s="5"/>
      <c r="B81" s="4"/>
      <c r="C81" s="4"/>
      <c r="D81" s="1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>
      <c r="A82" s="5"/>
      <c r="B82" s="4"/>
      <c r="C82" s="4"/>
      <c r="D82" s="1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>
      <c r="A83" s="5"/>
      <c r="B83" s="4"/>
      <c r="C83" s="4"/>
      <c r="D83" s="1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>
      <c r="A84" s="5"/>
      <c r="B84" s="4"/>
      <c r="C84" s="4"/>
      <c r="D84" s="1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>
      <c r="A85" s="5"/>
      <c r="B85" s="4"/>
      <c r="C85" s="4"/>
      <c r="D85" s="1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>
      <c r="A86" s="5"/>
      <c r="B86" s="4"/>
      <c r="C86" s="4"/>
      <c r="D86" s="1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>
      <c r="A87" s="5"/>
      <c r="B87" s="4"/>
      <c r="C87" s="4"/>
      <c r="D87" s="1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>
      <c r="A88" s="5"/>
      <c r="B88" s="4"/>
      <c r="C88" s="4"/>
      <c r="D88" s="1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>
      <c r="A89" s="5"/>
      <c r="B89" s="4"/>
      <c r="C89" s="4"/>
      <c r="D89" s="1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>
      <c r="A90" s="5"/>
      <c r="B90" s="4"/>
      <c r="C90" s="4"/>
      <c r="D90" s="1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>
      <c r="A91" s="5"/>
      <c r="B91" s="4"/>
      <c r="C91" s="4"/>
      <c r="D91" s="1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>
      <c r="A92" s="5"/>
      <c r="B92" s="4"/>
      <c r="C92" s="4"/>
      <c r="D92" s="1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>
      <c r="A93" s="5"/>
      <c r="B93" s="4"/>
      <c r="C93" s="4"/>
      <c r="D93" s="1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>
      <c r="A94" s="5"/>
      <c r="B94" s="4"/>
      <c r="C94" s="4"/>
      <c r="D94" s="1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>
      <c r="A95" s="5"/>
      <c r="B95" s="4"/>
      <c r="C95" s="4"/>
      <c r="D95" s="1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>
      <c r="A96" s="5"/>
      <c r="B96" s="4"/>
      <c r="C96" s="4"/>
      <c r="D96" s="1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>
      <c r="A97" s="5"/>
      <c r="B97" s="4"/>
      <c r="C97" s="4"/>
      <c r="D97" s="1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>
      <c r="A98" s="5"/>
      <c r="B98" s="4"/>
      <c r="C98" s="4"/>
      <c r="D98" s="1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>
      <c r="A99" s="5"/>
      <c r="B99" s="4"/>
      <c r="C99" s="4"/>
      <c r="D99" s="1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>
      <c r="A100" s="5"/>
      <c r="B100" s="4"/>
      <c r="C100" s="4"/>
      <c r="D100" s="1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>
      <c r="A101" s="5"/>
      <c r="B101" s="4"/>
      <c r="C101" s="4"/>
      <c r="D101" s="1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>
      <c r="A102" s="5"/>
      <c r="B102" s="4"/>
      <c r="C102" s="4"/>
      <c r="D102" s="1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>
      <c r="A103" s="5"/>
      <c r="B103" s="4"/>
      <c r="C103" s="4"/>
      <c r="D103" s="1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>
      <c r="A104" s="5"/>
      <c r="B104" s="4"/>
      <c r="C104" s="4"/>
      <c r="D104" s="1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>
      <c r="A105" s="5"/>
      <c r="B105" s="4"/>
      <c r="C105" s="4"/>
      <c r="D105" s="1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>
      <c r="A106" s="5"/>
      <c r="B106" s="4"/>
      <c r="C106" s="4"/>
      <c r="D106" s="1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>
      <c r="A107" s="5"/>
      <c r="B107" s="4"/>
      <c r="C107" s="4"/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>
      <c r="A108" s="5"/>
      <c r="B108" s="4"/>
      <c r="C108" s="4"/>
      <c r="D108" s="1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>
      <c r="A109" s="5"/>
      <c r="B109" s="4"/>
      <c r="C109" s="4"/>
      <c r="D109" s="1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>
      <c r="A110" s="5"/>
      <c r="B110" s="4"/>
      <c r="C110" s="4"/>
      <c r="D110" s="1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>
      <c r="A111" s="5"/>
      <c r="B111" s="4"/>
      <c r="C111" s="4"/>
      <c r="D111" s="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>
      <c r="A112" s="5"/>
      <c r="B112" s="4"/>
      <c r="C112" s="4"/>
      <c r="D112" s="1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>
      <c r="A113" s="5"/>
      <c r="B113" s="4"/>
      <c r="C113" s="4"/>
      <c r="D113" s="1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>
      <c r="A114" s="5"/>
      <c r="B114" s="4"/>
      <c r="C114" s="4"/>
      <c r="D114" s="1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>
      <c r="A115" s="5"/>
      <c r="B115" s="4"/>
      <c r="C115" s="4"/>
      <c r="D115" s="1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>
      <c r="A116" s="5"/>
      <c r="B116" s="4"/>
      <c r="C116" s="4"/>
      <c r="D116" s="1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>
      <c r="A117" s="5"/>
      <c r="B117" s="4"/>
      <c r="C117" s="4"/>
      <c r="D117" s="1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>
      <c r="A118" s="5"/>
      <c r="B118" s="4"/>
      <c r="C118" s="4"/>
      <c r="D118" s="1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>
      <c r="A119" s="5"/>
      <c r="B119" s="4"/>
      <c r="C119" s="4"/>
      <c r="D119" s="1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>
      <c r="A120" s="5"/>
      <c r="B120" s="4"/>
      <c r="C120" s="4"/>
      <c r="D120" s="1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>
      <c r="A121" s="5"/>
      <c r="B121" s="4"/>
      <c r="C121" s="4"/>
      <c r="D121" s="1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>
      <c r="A122" s="5"/>
      <c r="B122" s="4"/>
      <c r="C122" s="4"/>
      <c r="D122" s="1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>
      <c r="A123" s="5"/>
      <c r="B123" s="4"/>
      <c r="C123" s="4"/>
      <c r="D123" s="1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>
      <c r="A124" s="5"/>
      <c r="B124" s="4"/>
      <c r="C124" s="4"/>
      <c r="D124" s="1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>
      <c r="A125" s="5"/>
      <c r="B125" s="4"/>
      <c r="C125" s="4"/>
      <c r="D125" s="1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>
      <c r="A126" s="5"/>
      <c r="B126" s="4"/>
      <c r="C126" s="4"/>
      <c r="D126" s="1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>
      <c r="A127" s="5"/>
      <c r="B127" s="4"/>
      <c r="C127" s="4"/>
      <c r="D127" s="1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>
      <c r="A128" s="5"/>
      <c r="B128" s="4"/>
      <c r="C128" s="4"/>
      <c r="D128" s="1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>
      <c r="A129" s="5"/>
      <c r="B129" s="4"/>
      <c r="C129" s="4"/>
      <c r="D129" s="1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>
      <c r="A130" s="5"/>
      <c r="B130" s="4"/>
      <c r="C130" s="4"/>
      <c r="D130" s="1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>
      <c r="A131" s="5"/>
      <c r="B131" s="4"/>
      <c r="C131" s="4"/>
      <c r="D131" s="1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>
      <c r="A132" s="5"/>
      <c r="B132" s="4"/>
      <c r="C132" s="4"/>
      <c r="D132" s="1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>
      <c r="A133" s="5"/>
      <c r="B133" s="4"/>
      <c r="C133" s="4"/>
      <c r="D133" s="1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>
      <c r="A134" s="5"/>
      <c r="B134" s="4"/>
      <c r="C134" s="4"/>
      <c r="D134" s="1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>
      <c r="A135" s="5"/>
      <c r="B135" s="4"/>
      <c r="C135" s="4"/>
      <c r="D135" s="1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>
      <c r="A136" s="5"/>
      <c r="B136" s="4"/>
      <c r="C136" s="4"/>
      <c r="D136" s="1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>
      <c r="A137" s="5"/>
      <c r="B137" s="4"/>
      <c r="C137" s="4"/>
      <c r="D137" s="1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>
      <c r="A138" s="5"/>
      <c r="B138" s="4"/>
      <c r="C138" s="4"/>
      <c r="D138" s="1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>
      <c r="A139" s="5"/>
      <c r="B139" s="4"/>
      <c r="C139" s="4"/>
      <c r="D139" s="1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>
      <c r="A140" s="5"/>
      <c r="B140" s="4"/>
      <c r="C140" s="4"/>
      <c r="D140" s="1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>
      <c r="A141" s="5"/>
      <c r="B141" s="4"/>
      <c r="C141" s="4"/>
      <c r="D141" s="1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>
      <c r="A142" s="5"/>
      <c r="B142" s="4"/>
      <c r="C142" s="4"/>
      <c r="D142" s="1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>
      <c r="A143" s="5"/>
      <c r="B143" s="4"/>
      <c r="C143" s="4"/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>
      <c r="A144" s="5"/>
      <c r="B144" s="4"/>
      <c r="C144" s="4"/>
      <c r="D144" s="1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>
      <c r="A145" s="5"/>
      <c r="B145" s="4"/>
      <c r="C145" s="4"/>
      <c r="D145" s="1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>
      <c r="A146" s="5"/>
      <c r="B146" s="4"/>
      <c r="C146" s="4"/>
      <c r="D146" s="1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>
      <c r="A147" s="5"/>
      <c r="B147" s="4"/>
      <c r="C147" s="4"/>
      <c r="D147" s="1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>
      <c r="A148" s="5"/>
      <c r="B148" s="4"/>
      <c r="C148" s="4"/>
      <c r="D148" s="1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>
      <c r="A149" s="5"/>
      <c r="B149" s="4"/>
      <c r="C149" s="4"/>
      <c r="D149" s="1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>
      <c r="A150" s="5"/>
      <c r="B150" s="4"/>
      <c r="C150" s="4"/>
      <c r="D150" s="1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>
      <c r="A151" s="5"/>
      <c r="B151" s="4"/>
      <c r="C151" s="4"/>
      <c r="D151" s="1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>
      <c r="A152" s="5"/>
      <c r="B152" s="4"/>
      <c r="C152" s="4"/>
      <c r="D152" s="1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>
      <c r="A153" s="5"/>
      <c r="B153" s="4"/>
      <c r="C153" s="4"/>
      <c r="D153" s="1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>
      <c r="A154" s="5"/>
      <c r="B154" s="4"/>
      <c r="C154" s="4"/>
      <c r="D154" s="1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>
      <c r="A155" s="5"/>
      <c r="B155" s="4"/>
      <c r="C155" s="4"/>
      <c r="D155" s="1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>
      <c r="A156" s="5"/>
      <c r="B156" s="4"/>
      <c r="C156" s="4"/>
      <c r="D156" s="1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>
      <c r="A157" s="5"/>
      <c r="B157" s="4"/>
      <c r="C157" s="4"/>
      <c r="D157" s="1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>
      <c r="A158" s="5"/>
      <c r="B158" s="4"/>
      <c r="C158" s="4"/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>
      <c r="A159" s="5"/>
      <c r="B159" s="4"/>
      <c r="C159" s="4"/>
      <c r="D159" s="1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>
      <c r="A160" s="5"/>
      <c r="B160" s="4"/>
      <c r="C160" s="4"/>
      <c r="D160" s="1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>
      <c r="A161" s="5"/>
      <c r="B161" s="4"/>
      <c r="C161" s="4"/>
      <c r="D161" s="1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>
      <c r="A162" s="5"/>
      <c r="B162" s="4"/>
      <c r="C162" s="4"/>
      <c r="D162" s="1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>
      <c r="A163" s="5"/>
      <c r="B163" s="4"/>
      <c r="C163" s="4"/>
      <c r="D163" s="1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>
      <c r="A164" s="5"/>
      <c r="B164" s="4"/>
      <c r="C164" s="4"/>
      <c r="D164" s="1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>
      <c r="A165" s="5"/>
      <c r="B165" s="4"/>
      <c r="C165" s="4"/>
      <c r="D165" s="1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>
      <c r="A166" s="5"/>
      <c r="B166" s="4"/>
      <c r="C166" s="4"/>
      <c r="D166" s="1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>
      <c r="A167" s="5"/>
      <c r="B167" s="4"/>
      <c r="C167" s="4"/>
      <c r="D167" s="1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>
      <c r="A168" s="5"/>
      <c r="B168" s="4"/>
      <c r="C168" s="4"/>
      <c r="D168" s="1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>
      <c r="A169" s="5"/>
      <c r="B169" s="4"/>
      <c r="C169" s="4"/>
      <c r="D169" s="1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>
      <c r="A170" s="5"/>
      <c r="B170" s="4"/>
      <c r="C170" s="4"/>
      <c r="D170" s="1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>
      <c r="A171" s="5"/>
      <c r="B171" s="4"/>
      <c r="C171" s="4"/>
      <c r="D171" s="1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>
      <c r="A172" s="5"/>
      <c r="B172" s="4"/>
      <c r="C172" s="4"/>
      <c r="D172" s="1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>
      <c r="A173" s="5"/>
      <c r="B173" s="4"/>
      <c r="C173" s="4"/>
      <c r="D173" s="1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>
      <c r="A174" s="5"/>
      <c r="B174" s="4"/>
      <c r="C174" s="4"/>
      <c r="D174" s="1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>
      <c r="A175" s="5"/>
      <c r="B175" s="4"/>
      <c r="C175" s="4"/>
      <c r="D175" s="1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>
      <c r="A176" s="5"/>
      <c r="B176" s="4"/>
      <c r="C176" s="4"/>
      <c r="D176" s="1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>
      <c r="A177" s="5"/>
      <c r="B177" s="4"/>
      <c r="C177" s="4"/>
      <c r="D177" s="1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>
      <c r="A178" s="5"/>
      <c r="B178" s="4"/>
      <c r="C178" s="4"/>
      <c r="D178" s="1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>
      <c r="A179" s="5"/>
      <c r="B179" s="4"/>
      <c r="C179" s="4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>
      <c r="A180" s="5"/>
      <c r="B180" s="4"/>
      <c r="C180" s="4"/>
      <c r="D180" s="1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>
      <c r="A181" s="5"/>
      <c r="B181" s="4"/>
      <c r="C181" s="4"/>
      <c r="D181" s="1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>
      <c r="A182" s="5"/>
      <c r="B182" s="4"/>
      <c r="C182" s="4"/>
      <c r="D182" s="1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>
      <c r="A183" s="5"/>
      <c r="B183" s="4"/>
      <c r="C183" s="4"/>
      <c r="D183" s="1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>
      <c r="A184" s="5"/>
      <c r="B184" s="4"/>
      <c r="C184" s="4"/>
      <c r="D184" s="1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>
      <c r="A185" s="5"/>
      <c r="B185" s="4"/>
      <c r="C185" s="4"/>
      <c r="D185" s="1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>
      <c r="A186" s="5"/>
      <c r="B186" s="4"/>
      <c r="C186" s="4"/>
      <c r="D186" s="1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>
      <c r="A187" s="5"/>
      <c r="B187" s="4"/>
      <c r="C187" s="4"/>
      <c r="D187" s="1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>
      <c r="A188" s="5"/>
      <c r="B188" s="4"/>
      <c r="C188" s="4"/>
      <c r="D188" s="1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>
      <c r="A189" s="5"/>
      <c r="B189" s="4"/>
      <c r="C189" s="4"/>
      <c r="D189" s="1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>
      <c r="A190" s="5"/>
      <c r="B190" s="4"/>
      <c r="C190" s="4"/>
      <c r="D190" s="1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>
      <c r="A191" s="5"/>
      <c r="B191" s="4"/>
      <c r="C191" s="4"/>
      <c r="D191" s="1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>
      <c r="A192" s="5"/>
      <c r="B192" s="4"/>
      <c r="C192" s="4"/>
      <c r="D192" s="1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>
      <c r="A193" s="5"/>
      <c r="B193" s="4"/>
      <c r="C193" s="4"/>
      <c r="D193" s="1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>
      <c r="A194" s="5"/>
      <c r="B194" s="4"/>
      <c r="C194" s="4"/>
      <c r="D194" s="1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>
      <c r="A195" s="5"/>
      <c r="B195" s="4"/>
      <c r="C195" s="4"/>
      <c r="D195" s="1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>
      <c r="A196" s="5"/>
      <c r="B196" s="4"/>
      <c r="C196" s="4"/>
      <c r="D196" s="1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>
      <c r="A197" s="5"/>
      <c r="B197" s="4"/>
      <c r="C197" s="4"/>
      <c r="D197" s="1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>
      <c r="A198" s="5"/>
      <c r="B198" s="4"/>
      <c r="C198" s="4"/>
      <c r="D198" s="1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>
      <c r="A199" s="5"/>
      <c r="B199" s="4"/>
      <c r="C199" s="4"/>
      <c r="D199" s="1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>
      <c r="A200" s="5"/>
      <c r="B200" s="4"/>
      <c r="C200" s="4"/>
      <c r="D200" s="1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>
      <c r="A201" s="5"/>
      <c r="B201" s="4"/>
      <c r="C201" s="4"/>
      <c r="D201" s="1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>
      <c r="A202" s="5"/>
      <c r="B202" s="4"/>
      <c r="C202" s="4"/>
      <c r="D202" s="1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>
      <c r="A203" s="5"/>
      <c r="B203" s="4"/>
      <c r="C203" s="4"/>
      <c r="D203" s="1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>
      <c r="A204" s="5"/>
      <c r="B204" s="4"/>
      <c r="C204" s="4"/>
      <c r="D204" s="1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>
      <c r="A205" s="5"/>
      <c r="B205" s="4"/>
      <c r="C205" s="4"/>
      <c r="D205" s="1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>
      <c r="A206" s="5"/>
      <c r="B206" s="4"/>
      <c r="C206" s="4"/>
      <c r="D206" s="1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>
      <c r="A207" s="5"/>
      <c r="B207" s="4"/>
      <c r="C207" s="4"/>
      <c r="D207" s="1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>
      <c r="A208" s="5"/>
      <c r="B208" s="4"/>
      <c r="C208" s="4"/>
      <c r="D208" s="1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>
      <c r="A209" s="5"/>
      <c r="B209" s="4"/>
      <c r="C209" s="4"/>
      <c r="D209" s="1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>
      <c r="A210" s="5"/>
      <c r="B210" s="4"/>
      <c r="C210" s="4"/>
      <c r="D210" s="1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>
      <c r="A211" s="5"/>
      <c r="B211" s="4"/>
      <c r="C211" s="4"/>
      <c r="D211" s="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>
      <c r="A212" s="5"/>
      <c r="B212" s="4"/>
      <c r="C212" s="4"/>
      <c r="D212" s="1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>
      <c r="A213" s="5"/>
      <c r="B213" s="4"/>
      <c r="C213" s="4"/>
      <c r="D213" s="1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>
      <c r="A214" s="5"/>
      <c r="B214" s="4"/>
      <c r="C214" s="4"/>
      <c r="D214" s="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>
      <c r="A215" s="5"/>
      <c r="B215" s="4"/>
      <c r="C215" s="4"/>
      <c r="D215" s="1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>
      <c r="A216" s="5"/>
      <c r="B216" s="4"/>
      <c r="C216" s="4"/>
      <c r="D216" s="1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>
      <c r="A217" s="5"/>
      <c r="B217" s="4"/>
      <c r="C217" s="4"/>
      <c r="D217" s="1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>
      <c r="A218" s="5"/>
      <c r="B218" s="4"/>
      <c r="C218" s="4"/>
      <c r="D218" s="1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>
      <c r="A219" s="5"/>
      <c r="B219" s="4"/>
      <c r="C219" s="4"/>
      <c r="D219" s="1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>
      <c r="A220" s="5"/>
      <c r="B220" s="4"/>
      <c r="C220" s="4"/>
      <c r="D220" s="1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>
      <c r="A221" s="5"/>
      <c r="B221" s="4"/>
      <c r="C221" s="4"/>
      <c r="D221" s="1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>
      <c r="A222" s="5"/>
      <c r="B222" s="4"/>
      <c r="C222" s="4"/>
      <c r="D222" s="1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>
      <c r="A223" s="5"/>
      <c r="B223" s="4"/>
      <c r="C223" s="4"/>
      <c r="D223" s="1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>
      <c r="A224" s="5"/>
      <c r="B224" s="4"/>
      <c r="C224" s="4"/>
      <c r="D224" s="1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>
      <c r="A225" s="5"/>
      <c r="B225" s="4"/>
      <c r="C225" s="4"/>
      <c r="D225" s="1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>
      <c r="A226" s="5"/>
      <c r="B226" s="4"/>
      <c r="C226" s="4"/>
      <c r="D226" s="1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>
      <c r="A227" s="5"/>
      <c r="B227" s="4"/>
      <c r="C227" s="4"/>
      <c r="D227" s="1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>
      <c r="A228" s="5"/>
      <c r="B228" s="4"/>
      <c r="C228" s="4"/>
      <c r="D228" s="1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>
      <c r="A229" s="5"/>
      <c r="B229" s="4"/>
      <c r="C229" s="4"/>
      <c r="D229" s="1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>
      <c r="A230" s="5"/>
      <c r="B230" s="4"/>
      <c r="C230" s="4"/>
      <c r="D230" s="1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>
      <c r="A231" s="5"/>
      <c r="B231" s="4"/>
      <c r="C231" s="4"/>
      <c r="D231" s="1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>
      <c r="A232" s="5"/>
      <c r="B232" s="4"/>
      <c r="C232" s="4"/>
      <c r="D232" s="1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>
      <c r="A233" s="5"/>
      <c r="B233" s="4"/>
      <c r="C233" s="4"/>
      <c r="D233" s="1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>
      <c r="A234" s="5"/>
      <c r="B234" s="4"/>
      <c r="C234" s="4"/>
      <c r="D234" s="1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>
      <c r="A235" s="5"/>
      <c r="B235" s="4"/>
      <c r="C235" s="4"/>
      <c r="D235" s="1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>
      <c r="A236" s="5"/>
      <c r="B236" s="4"/>
      <c r="C236" s="4"/>
      <c r="D236" s="1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>
      <c r="A237" s="5"/>
      <c r="B237" s="4"/>
      <c r="C237" s="4"/>
      <c r="D237" s="1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>
      <c r="A238" s="5"/>
      <c r="B238" s="4"/>
      <c r="C238" s="4"/>
      <c r="D238" s="1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>
      <c r="A239" s="5"/>
      <c r="B239" s="4"/>
      <c r="C239" s="4"/>
      <c r="D239" s="1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>
      <c r="A240" s="5"/>
      <c r="B240" s="4"/>
      <c r="C240" s="4"/>
      <c r="D240" s="1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>
      <c r="A241" s="5"/>
      <c r="B241" s="4"/>
      <c r="C241" s="4"/>
      <c r="D241" s="1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>
      <c r="A242" s="5"/>
      <c r="B242" s="4"/>
      <c r="C242" s="4"/>
      <c r="D242" s="1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>
      <c r="A243" s="5"/>
      <c r="B243" s="4"/>
      <c r="C243" s="4"/>
      <c r="D243" s="1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>
      <c r="A244" s="5"/>
      <c r="B244" s="4"/>
      <c r="C244" s="4"/>
      <c r="D244" s="1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>
      <c r="A245" s="5"/>
      <c r="B245" s="4"/>
      <c r="C245" s="4"/>
      <c r="D245" s="1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>
      <c r="A246" s="5"/>
      <c r="B246" s="4"/>
      <c r="C246" s="4"/>
      <c r="D246" s="1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>
      <c r="A247" s="5"/>
      <c r="B247" s="4"/>
      <c r="C247" s="4"/>
      <c r="D247" s="1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>
      <c r="A248" s="5"/>
      <c r="B248" s="4"/>
      <c r="C248" s="4"/>
      <c r="D248" s="1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>
      <c r="A249" s="5"/>
      <c r="B249" s="4"/>
      <c r="C249" s="4"/>
      <c r="D249" s="1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>
      <c r="A250" s="5"/>
      <c r="B250" s="4"/>
      <c r="C250" s="4"/>
      <c r="D250" s="1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>
      <c r="A251" s="5"/>
      <c r="B251" s="4"/>
      <c r="C251" s="4"/>
      <c r="D251" s="1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>
      <c r="A252" s="5"/>
      <c r="B252" s="4"/>
      <c r="C252" s="4"/>
      <c r="D252" s="1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>
      <c r="A253" s="5"/>
      <c r="B253" s="4"/>
      <c r="C253" s="4"/>
      <c r="D253" s="1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>
      <c r="A254" s="5"/>
      <c r="B254" s="4"/>
      <c r="C254" s="4"/>
      <c r="D254" s="1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>
      <c r="A255" s="5"/>
      <c r="B255" s="4"/>
      <c r="C255" s="4"/>
      <c r="D255" s="1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>
      <c r="A256" s="5"/>
      <c r="B256" s="4"/>
      <c r="C256" s="4"/>
      <c r="D256" s="1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>
      <c r="A257" s="5"/>
      <c r="B257" s="4"/>
      <c r="C257" s="4"/>
      <c r="D257" s="1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>
      <c r="A258" s="5"/>
      <c r="B258" s="4"/>
      <c r="C258" s="4"/>
      <c r="D258" s="1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>
      <c r="A259" s="5"/>
      <c r="B259" s="4"/>
      <c r="C259" s="4"/>
      <c r="D259" s="1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>
      <c r="A260" s="5"/>
      <c r="B260" s="4"/>
      <c r="C260" s="4"/>
      <c r="D260" s="1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>
      <c r="A261" s="5"/>
      <c r="B261" s="4"/>
      <c r="C261" s="4"/>
      <c r="D261" s="1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>
      <c r="A262" s="5"/>
      <c r="B262" s="4"/>
      <c r="C262" s="4"/>
      <c r="D262" s="1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>
      <c r="A263" s="5"/>
      <c r="B263" s="4"/>
      <c r="C263" s="4"/>
      <c r="D263" s="1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>
      <c r="A264" s="5"/>
      <c r="B264" s="4"/>
      <c r="C264" s="4"/>
      <c r="D264" s="1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>
      <c r="A265" s="5"/>
      <c r="B265" s="4"/>
      <c r="C265" s="4"/>
      <c r="D265" s="1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>
      <c r="A266" s="5"/>
      <c r="B266" s="4"/>
      <c r="C266" s="4"/>
      <c r="D266" s="1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>
      <c r="A267" s="5"/>
      <c r="B267" s="4"/>
      <c r="C267" s="4"/>
      <c r="D267" s="1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>
      <c r="A268" s="5"/>
      <c r="B268" s="4"/>
      <c r="C268" s="4"/>
      <c r="D268" s="1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>
      <c r="A269" s="5"/>
      <c r="B269" s="4"/>
      <c r="C269" s="4"/>
      <c r="D269" s="1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>
      <c r="A270" s="5"/>
      <c r="B270" s="4"/>
      <c r="C270" s="4"/>
      <c r="D270" s="1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>
      <c r="A271" s="5"/>
      <c r="B271" s="4"/>
      <c r="C271" s="4"/>
      <c r="D271" s="1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>
      <c r="A272" s="5"/>
      <c r="B272" s="4"/>
      <c r="C272" s="4"/>
      <c r="D272" s="1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>
      <c r="A273" s="5"/>
      <c r="B273" s="4"/>
      <c r="C273" s="4"/>
      <c r="D273" s="1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>
      <c r="A274" s="5"/>
      <c r="B274" s="4"/>
      <c r="C274" s="4"/>
      <c r="D274" s="1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>
      <c r="A275" s="5"/>
      <c r="B275" s="4"/>
      <c r="C275" s="4"/>
      <c r="D275" s="1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>
      <c r="A276" s="5"/>
      <c r="B276" s="4"/>
      <c r="C276" s="4"/>
      <c r="D276" s="1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>
      <c r="A277" s="5"/>
      <c r="B277" s="4"/>
      <c r="C277" s="4"/>
      <c r="D277" s="1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>
      <c r="A278" s="5"/>
      <c r="B278" s="4"/>
      <c r="C278" s="4"/>
      <c r="D278" s="1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>
      <c r="A279" s="5"/>
      <c r="B279" s="4"/>
      <c r="C279" s="4"/>
      <c r="D279" s="1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>
      <c r="A280" s="5"/>
      <c r="B280" s="4"/>
      <c r="C280" s="4"/>
      <c r="D280" s="1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>
      <c r="A281" s="5"/>
      <c r="B281" s="4"/>
      <c r="C281" s="4"/>
      <c r="D281" s="1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>
      <c r="A282" s="5"/>
      <c r="B282" s="4"/>
      <c r="C282" s="4"/>
      <c r="D282" s="1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>
      <c r="A283" s="5"/>
      <c r="B283" s="4"/>
      <c r="C283" s="4"/>
      <c r="D283" s="1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>
      <c r="A284" s="5"/>
      <c r="B284" s="4"/>
      <c r="C284" s="4"/>
      <c r="D284" s="1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>
      <c r="A285" s="5"/>
      <c r="B285" s="4"/>
      <c r="C285" s="4"/>
      <c r="D285" s="1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>
      <c r="A286" s="5"/>
      <c r="B286" s="4"/>
      <c r="C286" s="4"/>
      <c r="D286" s="1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>
      <c r="A287" s="5"/>
      <c r="B287" s="4"/>
      <c r="C287" s="4"/>
      <c r="D287" s="1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>
      <c r="A288" s="5"/>
      <c r="B288" s="4"/>
      <c r="C288" s="4"/>
      <c r="D288" s="1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>
      <c r="A289" s="5"/>
      <c r="B289" s="4"/>
      <c r="C289" s="4"/>
      <c r="D289" s="1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>
      <c r="A290" s="5"/>
      <c r="B290" s="4"/>
      <c r="C290" s="4"/>
      <c r="D290" s="1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>
      <c r="A291" s="5"/>
      <c r="B291" s="4"/>
      <c r="C291" s="4"/>
      <c r="D291" s="1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>
      <c r="A292" s="5"/>
      <c r="B292" s="4"/>
      <c r="C292" s="4"/>
      <c r="D292" s="1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>
      <c r="A293" s="5"/>
      <c r="B293" s="4"/>
      <c r="C293" s="4"/>
      <c r="D293" s="1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>
      <c r="A294" s="5"/>
      <c r="B294" s="4"/>
      <c r="C294" s="4"/>
      <c r="D294" s="1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>
      <c r="A295" s="5"/>
      <c r="B295" s="4"/>
      <c r="C295" s="4"/>
      <c r="D295" s="1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>
      <c r="A296" s="5"/>
      <c r="B296" s="4"/>
      <c r="C296" s="4"/>
      <c r="D296" s="1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>
      <c r="A297" s="5"/>
      <c r="B297" s="4"/>
      <c r="C297" s="4"/>
      <c r="D297" s="1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>
      <c r="A298" s="5"/>
      <c r="B298" s="4"/>
      <c r="C298" s="4"/>
      <c r="D298" s="1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>
      <c r="A299" s="5"/>
      <c r="B299" s="4"/>
      <c r="C299" s="4"/>
      <c r="D299" s="1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>
      <c r="A300" s="5"/>
      <c r="B300" s="4"/>
      <c r="C300" s="4"/>
      <c r="D300" s="1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>
      <c r="A301" s="5"/>
      <c r="B301" s="4"/>
      <c r="C301" s="4"/>
      <c r="D301" s="1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>
      <c r="A302" s="5"/>
      <c r="B302" s="4"/>
      <c r="C302" s="4"/>
      <c r="D302" s="1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>
      <c r="A303" s="5"/>
      <c r="B303" s="4"/>
      <c r="C303" s="4"/>
      <c r="D303" s="1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>
      <c r="A304" s="5"/>
      <c r="B304" s="4"/>
      <c r="C304" s="4"/>
      <c r="D304" s="1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>
      <c r="A305" s="5"/>
      <c r="B305" s="4"/>
      <c r="C305" s="4"/>
      <c r="D305" s="1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>
      <c r="A306" s="5"/>
      <c r="B306" s="4"/>
      <c r="C306" s="4"/>
      <c r="D306" s="1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>
      <c r="A307" s="5"/>
      <c r="B307" s="4"/>
      <c r="C307" s="4"/>
      <c r="D307" s="1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>
      <c r="A308" s="5"/>
      <c r="B308" s="4"/>
      <c r="C308" s="4"/>
      <c r="D308" s="1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>
      <c r="A309" s="5"/>
      <c r="B309" s="4"/>
      <c r="C309" s="4"/>
      <c r="D309" s="1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>
      <c r="A310" s="5"/>
      <c r="B310" s="4"/>
      <c r="C310" s="4"/>
      <c r="D310" s="1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>
      <c r="A311" s="5"/>
      <c r="B311" s="4"/>
      <c r="C311" s="4"/>
      <c r="D311" s="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>
      <c r="A312" s="5"/>
      <c r="B312" s="4"/>
      <c r="C312" s="4"/>
      <c r="D312" s="1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>
      <c r="A313" s="5"/>
      <c r="B313" s="4"/>
      <c r="C313" s="4"/>
      <c r="D313" s="1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>
      <c r="A314" s="5"/>
      <c r="B314" s="4"/>
      <c r="C314" s="4"/>
      <c r="D314" s="1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>
      <c r="A315" s="5"/>
      <c r="B315" s="4"/>
      <c r="C315" s="4"/>
      <c r="D315" s="1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>
      <c r="A316" s="5"/>
      <c r="B316" s="4"/>
      <c r="C316" s="4"/>
      <c r="D316" s="1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>
      <c r="A317" s="5"/>
      <c r="B317" s="4"/>
      <c r="C317" s="4"/>
      <c r="D317" s="1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>
      <c r="A318" s="5"/>
      <c r="B318" s="4"/>
      <c r="C318" s="4"/>
      <c r="D318" s="1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>
      <c r="A319" s="5"/>
      <c r="B319" s="4"/>
      <c r="C319" s="4"/>
      <c r="D319" s="1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>
      <c r="A320" s="5"/>
      <c r="B320" s="4"/>
      <c r="C320" s="4"/>
      <c r="D320" s="1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>
      <c r="A321" s="5"/>
      <c r="B321" s="4"/>
      <c r="C321" s="4"/>
      <c r="D321" s="1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>
      <c r="A322" s="5"/>
      <c r="B322" s="4"/>
      <c r="C322" s="4"/>
      <c r="D322" s="1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>
      <c r="A323" s="5"/>
      <c r="B323" s="4"/>
      <c r="C323" s="4"/>
      <c r="D323" s="1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>
      <c r="A324" s="5"/>
      <c r="B324" s="4"/>
      <c r="C324" s="4"/>
      <c r="D324" s="1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>
      <c r="A325" s="5"/>
      <c r="B325" s="4"/>
      <c r="C325" s="4"/>
      <c r="D325" s="1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>
      <c r="A326" s="5"/>
      <c r="B326" s="4"/>
      <c r="C326" s="4"/>
      <c r="D326" s="1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>
      <c r="A327" s="5"/>
      <c r="B327" s="4"/>
      <c r="C327" s="4"/>
      <c r="D327" s="1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>
      <c r="A328" s="5"/>
      <c r="B328" s="4"/>
      <c r="C328" s="4"/>
      <c r="D328" s="1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>
      <c r="A329" s="5"/>
      <c r="B329" s="4"/>
      <c r="C329" s="4"/>
      <c r="D329" s="1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>
      <c r="A330" s="5"/>
      <c r="B330" s="4"/>
      <c r="C330" s="4"/>
      <c r="D330" s="1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>
      <c r="A331" s="5"/>
      <c r="B331" s="4"/>
      <c r="C331" s="4"/>
      <c r="D331" s="1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>
      <c r="A332" s="5"/>
      <c r="B332" s="4"/>
      <c r="C332" s="4"/>
      <c r="D332" s="1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>
      <c r="A333" s="5"/>
      <c r="B333" s="4"/>
      <c r="C333" s="4"/>
      <c r="D333" s="1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>
      <c r="A334" s="5"/>
      <c r="B334" s="4"/>
      <c r="C334" s="4"/>
      <c r="D334" s="1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>
      <c r="A335" s="5"/>
      <c r="B335" s="4"/>
      <c r="C335" s="4"/>
      <c r="D335" s="1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>
      <c r="A336" s="5"/>
      <c r="B336" s="4"/>
      <c r="C336" s="4"/>
      <c r="D336" s="1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>
      <c r="A337" s="5"/>
      <c r="B337" s="4"/>
      <c r="C337" s="4"/>
      <c r="D337" s="1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>
      <c r="A338" s="5"/>
      <c r="B338" s="4"/>
      <c r="C338" s="4"/>
      <c r="D338" s="1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>
      <c r="A339" s="5"/>
      <c r="B339" s="4"/>
      <c r="C339" s="4"/>
      <c r="D339" s="1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>
      <c r="A340" s="5"/>
      <c r="B340" s="4"/>
      <c r="C340" s="4"/>
      <c r="D340" s="1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>
      <c r="A341" s="5"/>
      <c r="B341" s="4"/>
      <c r="C341" s="4"/>
      <c r="D341" s="1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>
      <c r="A342" s="5"/>
      <c r="B342" s="4"/>
      <c r="C342" s="4"/>
      <c r="D342" s="1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>
      <c r="A343" s="5"/>
      <c r="B343" s="4"/>
      <c r="C343" s="4"/>
      <c r="D343" s="1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>
      <c r="A344" s="5"/>
      <c r="B344" s="4"/>
      <c r="C344" s="4"/>
      <c r="D344" s="1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>
      <c r="A345" s="5"/>
      <c r="B345" s="4"/>
      <c r="C345" s="4"/>
      <c r="D345" s="1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>
      <c r="A346" s="5"/>
      <c r="B346" s="4"/>
      <c r="C346" s="4"/>
      <c r="D346" s="1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>
      <c r="A347" s="5"/>
      <c r="B347" s="4"/>
      <c r="C347" s="4"/>
      <c r="D347" s="1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>
      <c r="A348" s="5"/>
      <c r="B348" s="4"/>
      <c r="C348" s="4"/>
      <c r="D348" s="1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>
      <c r="A349" s="5"/>
      <c r="B349" s="4"/>
      <c r="C349" s="4"/>
      <c r="D349" s="1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>
      <c r="A350" s="5"/>
      <c r="B350" s="4"/>
      <c r="C350" s="4"/>
      <c r="D350" s="1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>
      <c r="A351" s="5"/>
      <c r="B351" s="4"/>
      <c r="C351" s="4"/>
      <c r="D351" s="1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>
      <c r="A352" s="5"/>
      <c r="B352" s="4"/>
      <c r="C352" s="4"/>
      <c r="D352" s="1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>
      <c r="A353" s="5"/>
      <c r="B353" s="4"/>
      <c r="C353" s="4"/>
      <c r="D353" s="1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>
      <c r="A354" s="5"/>
      <c r="B354" s="4"/>
      <c r="C354" s="4"/>
      <c r="D354" s="1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>
      <c r="A355" s="5"/>
      <c r="B355" s="4"/>
      <c r="C355" s="4"/>
      <c r="D355" s="1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>
      <c r="A356" s="5"/>
      <c r="B356" s="4"/>
      <c r="C356" s="4"/>
      <c r="D356" s="1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>
      <c r="A357" s="5"/>
      <c r="B357" s="4"/>
      <c r="C357" s="4"/>
      <c r="D357" s="1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>
      <c r="A358" s="5"/>
      <c r="B358" s="4"/>
      <c r="C358" s="4"/>
      <c r="D358" s="1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>
      <c r="A359" s="5"/>
      <c r="B359" s="4"/>
      <c r="C359" s="4"/>
      <c r="D359" s="1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>
      <c r="A360" s="5"/>
      <c r="B360" s="4"/>
      <c r="C360" s="4"/>
      <c r="D360" s="1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>
      <c r="A361" s="5"/>
      <c r="B361" s="4"/>
      <c r="C361" s="4"/>
      <c r="D361" s="1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>
      <c r="A362" s="5"/>
      <c r="B362" s="4"/>
      <c r="C362" s="4"/>
      <c r="D362" s="1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>
      <c r="A363" s="5"/>
      <c r="B363" s="4"/>
      <c r="C363" s="4"/>
      <c r="D363" s="1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>
      <c r="A364" s="5"/>
      <c r="B364" s="4"/>
      <c r="C364" s="4"/>
      <c r="D364" s="1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>
      <c r="A365" s="5"/>
      <c r="B365" s="4"/>
      <c r="C365" s="4"/>
      <c r="D365" s="1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>
      <c r="A366" s="5"/>
      <c r="B366" s="4"/>
      <c r="C366" s="4"/>
      <c r="D366" s="1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>
      <c r="A367" s="5"/>
      <c r="B367" s="4"/>
      <c r="C367" s="4"/>
      <c r="D367" s="1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>
      <c r="A368" s="5"/>
      <c r="B368" s="4"/>
      <c r="C368" s="4"/>
      <c r="D368" s="1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>
      <c r="A369" s="5"/>
      <c r="B369" s="4"/>
      <c r="C369" s="4"/>
      <c r="D369" s="1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>
      <c r="A370" s="5"/>
      <c r="B370" s="4"/>
      <c r="C370" s="4"/>
      <c r="D370" s="1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>
      <c r="A371" s="5"/>
      <c r="B371" s="4"/>
      <c r="C371" s="4"/>
      <c r="D371" s="1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>
      <c r="A372" s="5"/>
      <c r="B372" s="4"/>
      <c r="C372" s="4"/>
      <c r="D372" s="1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>
      <c r="A373" s="5"/>
      <c r="B373" s="4"/>
      <c r="C373" s="4"/>
      <c r="D373" s="1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>
      <c r="A374" s="5"/>
      <c r="B374" s="4"/>
      <c r="C374" s="4"/>
      <c r="D374" s="1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>
      <c r="A375" s="5"/>
      <c r="B375" s="4"/>
      <c r="C375" s="4"/>
      <c r="D375" s="1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>
      <c r="A376" s="5"/>
      <c r="B376" s="4"/>
      <c r="C376" s="4"/>
      <c r="D376" s="1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>
      <c r="A377" s="5"/>
      <c r="B377" s="4"/>
      <c r="C377" s="4"/>
      <c r="D377" s="1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>
      <c r="A378" s="5"/>
      <c r="B378" s="4"/>
      <c r="C378" s="4"/>
      <c r="D378" s="1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>
      <c r="A379" s="5"/>
      <c r="B379" s="4"/>
      <c r="C379" s="4"/>
      <c r="D379" s="1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>
      <c r="A380" s="5"/>
      <c r="B380" s="4"/>
      <c r="C380" s="4"/>
      <c r="D380" s="1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>
      <c r="A381" s="5"/>
      <c r="B381" s="4"/>
      <c r="C381" s="4"/>
      <c r="D381" s="1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>
      <c r="A382" s="5"/>
      <c r="B382" s="4"/>
      <c r="C382" s="4"/>
      <c r="D382" s="1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>
      <c r="A383" s="5"/>
      <c r="B383" s="4"/>
      <c r="C383" s="4"/>
      <c r="D383" s="1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>
      <c r="A384" s="5"/>
      <c r="B384" s="4"/>
      <c r="C384" s="4"/>
      <c r="D384" s="1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>
      <c r="A385" s="5"/>
      <c r="B385" s="4"/>
      <c r="C385" s="4"/>
      <c r="D385" s="1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>
      <c r="A386" s="5"/>
      <c r="B386" s="4"/>
      <c r="C386" s="4"/>
      <c r="D386" s="1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>
      <c r="A387" s="5"/>
      <c r="B387" s="4"/>
      <c r="C387" s="4"/>
      <c r="D387" s="1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>
      <c r="A388" s="5"/>
      <c r="B388" s="4"/>
      <c r="C388" s="4"/>
      <c r="D388" s="1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>
      <c r="A389" s="5"/>
      <c r="B389" s="4"/>
      <c r="C389" s="4"/>
      <c r="D389" s="1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>
      <c r="A390" s="5"/>
      <c r="B390" s="4"/>
      <c r="C390" s="4"/>
      <c r="D390" s="1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>
      <c r="A391" s="5"/>
      <c r="B391" s="4"/>
      <c r="C391" s="4"/>
      <c r="D391" s="1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>
      <c r="A392" s="5"/>
      <c r="B392" s="4"/>
      <c r="C392" s="4"/>
      <c r="D392" s="1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>
      <c r="A393" s="5"/>
      <c r="B393" s="4"/>
      <c r="C393" s="4"/>
      <c r="D393" s="1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>
      <c r="A394" s="5"/>
      <c r="B394" s="4"/>
      <c r="C394" s="4"/>
      <c r="D394" s="1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>
      <c r="A395" s="5"/>
      <c r="B395" s="4"/>
      <c r="C395" s="4"/>
      <c r="D395" s="1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>
      <c r="A396" s="5"/>
      <c r="B396" s="4"/>
      <c r="C396" s="4"/>
      <c r="D396" s="1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>
      <c r="A397" s="5"/>
      <c r="B397" s="4"/>
      <c r="C397" s="4"/>
      <c r="D397" s="1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>
      <c r="A398" s="5"/>
      <c r="B398" s="4"/>
      <c r="C398" s="4"/>
      <c r="D398" s="1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>
      <c r="A399" s="5"/>
      <c r="B399" s="4"/>
      <c r="C399" s="4"/>
      <c r="D399" s="1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>
      <c r="A400" s="5"/>
      <c r="B400" s="4"/>
      <c r="C400" s="4"/>
      <c r="D400" s="1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>
      <c r="A401" s="5"/>
      <c r="B401" s="4"/>
      <c r="C401" s="4"/>
      <c r="D401" s="1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>
      <c r="A402" s="5"/>
      <c r="B402" s="4"/>
      <c r="C402" s="4"/>
      <c r="D402" s="1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>
      <c r="A403" s="5"/>
      <c r="B403" s="4"/>
      <c r="C403" s="4"/>
      <c r="D403" s="1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>
      <c r="A404" s="5"/>
      <c r="B404" s="4"/>
      <c r="C404" s="4"/>
      <c r="D404" s="1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>
      <c r="A405" s="5"/>
      <c r="B405" s="4"/>
      <c r="C405" s="4"/>
      <c r="D405" s="1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>
      <c r="A406" s="5"/>
      <c r="B406" s="4"/>
      <c r="C406" s="4"/>
      <c r="D406" s="1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>
      <c r="A407" s="5"/>
      <c r="B407" s="4"/>
      <c r="C407" s="4"/>
      <c r="D407" s="1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>
      <c r="A408" s="5"/>
      <c r="B408" s="4"/>
      <c r="C408" s="4"/>
      <c r="D408" s="1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>
      <c r="A409" s="5"/>
      <c r="B409" s="4"/>
      <c r="C409" s="4"/>
      <c r="D409" s="1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>
      <c r="A410" s="5"/>
      <c r="B410" s="4"/>
      <c r="C410" s="4"/>
      <c r="D410" s="1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>
      <c r="A411" s="5"/>
      <c r="B411" s="4"/>
      <c r="C411" s="4"/>
      <c r="D411" s="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>
      <c r="A412" s="5"/>
      <c r="B412" s="4"/>
      <c r="C412" s="4"/>
      <c r="D412" s="1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>
      <c r="A413" s="5"/>
      <c r="B413" s="4"/>
      <c r="C413" s="4"/>
      <c r="D413" s="1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>
      <c r="A414" s="5"/>
      <c r="B414" s="4"/>
      <c r="C414" s="4"/>
      <c r="D414" s="1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>
      <c r="A415" s="5"/>
      <c r="B415" s="4"/>
      <c r="C415" s="4"/>
      <c r="D415" s="1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>
      <c r="A416" s="5"/>
      <c r="B416" s="4"/>
      <c r="C416" s="4"/>
      <c r="D416" s="1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>
      <c r="A417" s="5"/>
      <c r="B417" s="4"/>
      <c r="C417" s="4"/>
      <c r="D417" s="1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>
      <c r="A418" s="5"/>
      <c r="B418" s="4"/>
      <c r="C418" s="4"/>
      <c r="D418" s="1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>
      <c r="A419" s="5"/>
      <c r="B419" s="4"/>
      <c r="C419" s="4"/>
      <c r="D419" s="1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>
      <c r="A420" s="5"/>
      <c r="B420" s="4"/>
      <c r="C420" s="4"/>
      <c r="D420" s="1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>
      <c r="A421" s="5"/>
      <c r="B421" s="4"/>
      <c r="C421" s="4"/>
      <c r="D421" s="1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>
      <c r="A422" s="5"/>
      <c r="B422" s="4"/>
      <c r="C422" s="4"/>
      <c r="D422" s="1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>
      <c r="A423" s="5"/>
      <c r="B423" s="4"/>
      <c r="C423" s="4"/>
      <c r="D423" s="1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>
      <c r="A424" s="5"/>
      <c r="B424" s="4"/>
      <c r="C424" s="4"/>
      <c r="D424" s="1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>
      <c r="A425" s="5"/>
      <c r="B425" s="4"/>
      <c r="C425" s="4"/>
      <c r="D425" s="1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>
      <c r="A426" s="5"/>
      <c r="B426" s="4"/>
      <c r="C426" s="4"/>
      <c r="D426" s="1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>
      <c r="A427" s="5"/>
      <c r="B427" s="4"/>
      <c r="C427" s="4"/>
      <c r="D427" s="1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>
      <c r="A428" s="5"/>
      <c r="B428" s="4"/>
      <c r="C428" s="4"/>
      <c r="D428" s="1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>
      <c r="A429" s="5"/>
      <c r="B429" s="4"/>
      <c r="C429" s="4"/>
      <c r="D429" s="1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>
      <c r="A430" s="5"/>
      <c r="B430" s="4"/>
      <c r="C430" s="4"/>
      <c r="D430" s="1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>
      <c r="A431" s="5"/>
      <c r="B431" s="4"/>
      <c r="C431" s="4"/>
      <c r="D431" s="1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>
      <c r="A432" s="5"/>
      <c r="B432" s="4"/>
      <c r="C432" s="4"/>
      <c r="D432" s="1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>
      <c r="A433" s="5"/>
      <c r="B433" s="4"/>
      <c r="C433" s="4"/>
      <c r="D433" s="1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>
      <c r="A434" s="5"/>
      <c r="B434" s="4"/>
      <c r="C434" s="4"/>
      <c r="D434" s="1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>
      <c r="A435" s="5"/>
      <c r="B435" s="4"/>
      <c r="C435" s="4"/>
      <c r="D435" s="1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>
      <c r="A436" s="5"/>
      <c r="B436" s="4"/>
      <c r="C436" s="4"/>
      <c r="D436" s="1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>
      <c r="A437" s="5"/>
      <c r="B437" s="4"/>
      <c r="C437" s="4"/>
      <c r="D437" s="1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>
      <c r="A438" s="5"/>
      <c r="B438" s="4"/>
      <c r="C438" s="4"/>
      <c r="D438" s="1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>
      <c r="A439" s="5"/>
      <c r="B439" s="4"/>
      <c r="C439" s="4"/>
      <c r="D439" s="1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>
      <c r="A440" s="5"/>
      <c r="B440" s="4"/>
      <c r="C440" s="4"/>
      <c r="D440" s="1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>
      <c r="A441" s="5"/>
      <c r="B441" s="4"/>
      <c r="C441" s="4"/>
      <c r="D441" s="1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>
      <c r="A442" s="5"/>
      <c r="B442" s="4"/>
      <c r="C442" s="4"/>
      <c r="D442" s="1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>
      <c r="A443" s="5"/>
      <c r="B443" s="4"/>
      <c r="C443" s="4"/>
      <c r="D443" s="1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>
      <c r="A444" s="5"/>
      <c r="B444" s="4"/>
      <c r="C444" s="4"/>
      <c r="D444" s="1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>
      <c r="A445" s="5"/>
      <c r="B445" s="4"/>
      <c r="C445" s="4"/>
      <c r="D445" s="1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>
      <c r="A446" s="5"/>
      <c r="B446" s="4"/>
      <c r="C446" s="4"/>
      <c r="D446" s="1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>
      <c r="A447" s="5"/>
      <c r="B447" s="4"/>
      <c r="C447" s="4"/>
      <c r="D447" s="1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>
      <c r="A448" s="5"/>
      <c r="B448" s="4"/>
      <c r="C448" s="4"/>
      <c r="D448" s="1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>
      <c r="A449" s="5"/>
      <c r="B449" s="4"/>
      <c r="C449" s="4"/>
      <c r="D449" s="1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>
      <c r="A450" s="5"/>
      <c r="B450" s="4"/>
      <c r="C450" s="4"/>
      <c r="D450" s="1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>
      <c r="A451" s="5"/>
      <c r="B451" s="4"/>
      <c r="C451" s="4"/>
      <c r="D451" s="1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>
      <c r="A452" s="5"/>
      <c r="B452" s="4"/>
      <c r="C452" s="4"/>
      <c r="D452" s="1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>
      <c r="A453" s="5"/>
      <c r="B453" s="4"/>
      <c r="C453" s="4"/>
      <c r="D453" s="1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>
      <c r="A454" s="5"/>
      <c r="B454" s="4"/>
      <c r="C454" s="4"/>
      <c r="D454" s="1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>
      <c r="A455" s="5"/>
      <c r="B455" s="4"/>
      <c r="C455" s="4"/>
      <c r="D455" s="1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>
      <c r="A456" s="5"/>
      <c r="B456" s="4"/>
      <c r="C456" s="4"/>
      <c r="D456" s="1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>
      <c r="A457" s="5"/>
      <c r="B457" s="4"/>
      <c r="C457" s="4"/>
      <c r="D457" s="1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>
      <c r="A458" s="5"/>
      <c r="B458" s="4"/>
      <c r="C458" s="4"/>
      <c r="D458" s="1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>
      <c r="A459" s="5"/>
      <c r="B459" s="4"/>
      <c r="C459" s="4"/>
      <c r="D459" s="1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>
      <c r="A460" s="5"/>
      <c r="B460" s="4"/>
      <c r="C460" s="4"/>
      <c r="D460" s="1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>
      <c r="A461" s="5"/>
      <c r="B461" s="4"/>
      <c r="C461" s="4"/>
      <c r="D461" s="1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>
      <c r="A462" s="5"/>
      <c r="B462" s="4"/>
      <c r="C462" s="4"/>
      <c r="D462" s="1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>
      <c r="A463" s="5"/>
      <c r="B463" s="4"/>
      <c r="C463" s="4"/>
      <c r="D463" s="1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>
      <c r="A464" s="5"/>
      <c r="B464" s="4"/>
      <c r="C464" s="4"/>
      <c r="D464" s="1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>
      <c r="A465" s="5"/>
      <c r="B465" s="4"/>
      <c r="C465" s="4"/>
      <c r="D465" s="1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>
      <c r="A466" s="5"/>
      <c r="B466" s="4"/>
      <c r="C466" s="4"/>
      <c r="D466" s="1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>
      <c r="A467" s="5"/>
      <c r="B467" s="4"/>
      <c r="C467" s="4"/>
      <c r="D467" s="1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>
      <c r="A468" s="5"/>
      <c r="B468" s="4"/>
      <c r="C468" s="4"/>
      <c r="D468" s="1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>
      <c r="A469" s="5"/>
      <c r="B469" s="4"/>
      <c r="C469" s="4"/>
      <c r="D469" s="1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>
      <c r="A470" s="5"/>
      <c r="B470" s="4"/>
      <c r="C470" s="4"/>
      <c r="D470" s="1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>
      <c r="A471" s="5"/>
      <c r="B471" s="4"/>
      <c r="C471" s="4"/>
      <c r="D471" s="1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>
      <c r="A472" s="5"/>
      <c r="B472" s="4"/>
      <c r="C472" s="4"/>
      <c r="D472" s="1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>
      <c r="A473" s="5"/>
      <c r="B473" s="4"/>
      <c r="C473" s="4"/>
      <c r="D473" s="1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>
      <c r="A474" s="5"/>
      <c r="B474" s="4"/>
      <c r="C474" s="4"/>
      <c r="D474" s="1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>
      <c r="A475" s="5"/>
      <c r="B475" s="4"/>
      <c r="C475" s="4"/>
      <c r="D475" s="1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>
      <c r="A476" s="5"/>
      <c r="B476" s="4"/>
      <c r="C476" s="4"/>
      <c r="D476" s="1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>
      <c r="A477" s="5"/>
      <c r="B477" s="4"/>
      <c r="C477" s="4"/>
      <c r="D477" s="1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>
      <c r="A478" s="5"/>
      <c r="B478" s="4"/>
      <c r="C478" s="4"/>
      <c r="D478" s="1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>
      <c r="A479" s="5"/>
      <c r="B479" s="4"/>
      <c r="C479" s="4"/>
      <c r="D479" s="1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>
      <c r="A480" s="5"/>
      <c r="B480" s="4"/>
      <c r="C480" s="4"/>
      <c r="D480" s="1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>
      <c r="A481" s="5"/>
      <c r="B481" s="4"/>
      <c r="C481" s="4"/>
      <c r="D481" s="1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>
      <c r="A482" s="5"/>
      <c r="B482" s="4"/>
      <c r="C482" s="4"/>
      <c r="D482" s="1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>
      <c r="A483" s="5"/>
      <c r="B483" s="4"/>
      <c r="C483" s="4"/>
      <c r="D483" s="1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>
      <c r="A484" s="5"/>
      <c r="B484" s="4"/>
      <c r="C484" s="4"/>
      <c r="D484" s="1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>
      <c r="A485" s="5"/>
      <c r="B485" s="4"/>
      <c r="C485" s="4"/>
      <c r="D485" s="1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>
      <c r="A486" s="5"/>
      <c r="B486" s="4"/>
      <c r="C486" s="4"/>
      <c r="D486" s="1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>
      <c r="A487" s="5"/>
      <c r="B487" s="4"/>
      <c r="C487" s="4"/>
      <c r="D487" s="1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>
      <c r="A488" s="5"/>
      <c r="B488" s="4"/>
      <c r="C488" s="4"/>
      <c r="D488" s="1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>
      <c r="A489" s="5"/>
      <c r="B489" s="4"/>
      <c r="C489" s="4"/>
      <c r="D489" s="1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>
      <c r="A490" s="5"/>
      <c r="B490" s="4"/>
      <c r="C490" s="4"/>
      <c r="D490" s="1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>
      <c r="A491" s="5"/>
      <c r="B491" s="4"/>
      <c r="C491" s="4"/>
      <c r="D491" s="1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>
      <c r="A492" s="5"/>
      <c r="B492" s="4"/>
      <c r="C492" s="4"/>
      <c r="D492" s="1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>
      <c r="A493" s="5"/>
      <c r="B493" s="4"/>
      <c r="C493" s="4"/>
      <c r="D493" s="1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>
      <c r="A494" s="5"/>
      <c r="B494" s="4"/>
      <c r="C494" s="4"/>
      <c r="D494" s="1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>
      <c r="A495" s="5"/>
      <c r="B495" s="4"/>
      <c r="C495" s="4"/>
      <c r="D495" s="1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>
      <c r="A496" s="5"/>
      <c r="B496" s="4"/>
      <c r="C496" s="4"/>
      <c r="D496" s="1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>
      <c r="A497" s="5"/>
      <c r="B497" s="4"/>
      <c r="C497" s="4"/>
      <c r="D497" s="1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>
      <c r="A498" s="5"/>
      <c r="B498" s="4"/>
      <c r="C498" s="4"/>
      <c r="D498" s="1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>
      <c r="A499" s="5"/>
      <c r="B499" s="4"/>
      <c r="C499" s="4"/>
      <c r="D499" s="1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>
      <c r="A500" s="5"/>
      <c r="B500" s="4"/>
      <c r="C500" s="4"/>
      <c r="D500" s="1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>
      <c r="A501" s="5"/>
      <c r="B501" s="4"/>
      <c r="C501" s="4"/>
      <c r="D501" s="1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>
      <c r="A502" s="5"/>
      <c r="B502" s="4"/>
      <c r="C502" s="4"/>
      <c r="D502" s="1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>
      <c r="A503" s="5"/>
      <c r="B503" s="4"/>
      <c r="C503" s="4"/>
      <c r="D503" s="1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>
      <c r="A504" s="5"/>
      <c r="B504" s="4"/>
      <c r="C504" s="4"/>
      <c r="D504" s="1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>
      <c r="A505" s="5"/>
      <c r="B505" s="4"/>
      <c r="C505" s="4"/>
      <c r="D505" s="1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>
      <c r="A506" s="5"/>
      <c r="B506" s="4"/>
      <c r="C506" s="4"/>
      <c r="D506" s="1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>
      <c r="A507" s="5"/>
      <c r="B507" s="4"/>
      <c r="C507" s="4"/>
      <c r="D507" s="1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>
      <c r="A508" s="5"/>
      <c r="B508" s="4"/>
      <c r="C508" s="4"/>
      <c r="D508" s="1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>
      <c r="A509" s="5"/>
      <c r="B509" s="4"/>
      <c r="C509" s="4"/>
      <c r="D509" s="1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>
      <c r="A510" s="5"/>
      <c r="B510" s="4"/>
      <c r="C510" s="4"/>
      <c r="D510" s="1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>
      <c r="A511" s="5"/>
      <c r="B511" s="4"/>
      <c r="C511" s="4"/>
      <c r="D511" s="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>
      <c r="A512" s="5"/>
      <c r="B512" s="4"/>
      <c r="C512" s="4"/>
      <c r="D512" s="1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>
      <c r="A513" s="5"/>
      <c r="B513" s="4"/>
      <c r="C513" s="4"/>
      <c r="D513" s="1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>
      <c r="A514" s="5"/>
      <c r="B514" s="4"/>
      <c r="C514" s="4"/>
      <c r="D514" s="1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>
      <c r="A515" s="5"/>
      <c r="B515" s="4"/>
      <c r="C515" s="4"/>
      <c r="D515" s="1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>
      <c r="A516" s="5"/>
      <c r="B516" s="4"/>
      <c r="C516" s="4"/>
      <c r="D516" s="1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>
      <c r="A517" s="5"/>
      <c r="B517" s="4"/>
      <c r="C517" s="4"/>
      <c r="D517" s="1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>
      <c r="A518" s="5"/>
      <c r="B518" s="4"/>
      <c r="C518" s="4"/>
      <c r="D518" s="1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>
      <c r="A519" s="5"/>
      <c r="B519" s="4"/>
      <c r="C519" s="4"/>
      <c r="D519" s="1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>
      <c r="A520" s="5"/>
      <c r="B520" s="4"/>
      <c r="C520" s="4"/>
      <c r="D520" s="1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>
      <c r="A521" s="5"/>
      <c r="B521" s="4"/>
      <c r="C521" s="4"/>
      <c r="D521" s="1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>
      <c r="A522" s="5"/>
      <c r="B522" s="4"/>
      <c r="C522" s="4"/>
      <c r="D522" s="1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>
      <c r="A523" s="5"/>
      <c r="B523" s="4"/>
      <c r="C523" s="4"/>
      <c r="D523" s="1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>
      <c r="A524" s="5"/>
      <c r="B524" s="4"/>
      <c r="C524" s="4"/>
      <c r="D524" s="1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>
      <c r="A525" s="5"/>
      <c r="B525" s="4"/>
      <c r="C525" s="4"/>
      <c r="D525" s="1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>
      <c r="A526" s="5"/>
      <c r="B526" s="4"/>
      <c r="C526" s="4"/>
      <c r="D526" s="1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>
      <c r="A527" s="5"/>
      <c r="B527" s="4"/>
      <c r="C527" s="4"/>
      <c r="D527" s="1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>
      <c r="A528" s="5"/>
      <c r="B528" s="4"/>
      <c r="C528" s="4"/>
      <c r="D528" s="1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>
      <c r="A529" s="5"/>
      <c r="B529" s="4"/>
      <c r="C529" s="4"/>
      <c r="D529" s="1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>
      <c r="A530" s="5"/>
      <c r="B530" s="4"/>
      <c r="C530" s="4"/>
      <c r="D530" s="1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>
      <c r="A531" s="5"/>
      <c r="B531" s="4"/>
      <c r="C531" s="4"/>
      <c r="D531" s="1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>
      <c r="A532" s="5"/>
      <c r="B532" s="4"/>
      <c r="C532" s="4"/>
      <c r="D532" s="1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>
      <c r="A533" s="5"/>
      <c r="B533" s="4"/>
      <c r="C533" s="4"/>
      <c r="D533" s="1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>
      <c r="A534" s="5"/>
      <c r="B534" s="4"/>
      <c r="C534" s="4"/>
      <c r="D534" s="1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>
      <c r="A535" s="5"/>
      <c r="B535" s="4"/>
      <c r="C535" s="4"/>
      <c r="D535" s="1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>
      <c r="A536" s="5"/>
      <c r="B536" s="4"/>
      <c r="C536" s="4"/>
      <c r="D536" s="1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>
      <c r="A537" s="5"/>
      <c r="B537" s="4"/>
      <c r="C537" s="4"/>
      <c r="D537" s="1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>
      <c r="A538" s="5"/>
      <c r="B538" s="4"/>
      <c r="C538" s="4"/>
      <c r="D538" s="1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>
      <c r="A539" s="5"/>
      <c r="B539" s="4"/>
      <c r="C539" s="4"/>
      <c r="D539" s="1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>
      <c r="A540" s="5"/>
      <c r="B540" s="4"/>
      <c r="C540" s="4"/>
      <c r="D540" s="1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>
      <c r="A541" s="5"/>
      <c r="B541" s="4"/>
      <c r="C541" s="4"/>
      <c r="D541" s="1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>
      <c r="A542" s="5"/>
      <c r="B542" s="4"/>
      <c r="C542" s="4"/>
      <c r="D542" s="1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>
      <c r="A543" s="5"/>
      <c r="B543" s="4"/>
      <c r="C543" s="4"/>
      <c r="D543" s="1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>
      <c r="A544" s="5"/>
      <c r="B544" s="4"/>
      <c r="C544" s="4"/>
      <c r="D544" s="1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>
      <c r="A545" s="5"/>
      <c r="B545" s="4"/>
      <c r="C545" s="4"/>
      <c r="D545" s="1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>
      <c r="A546" s="5"/>
      <c r="B546" s="4"/>
      <c r="C546" s="4"/>
      <c r="D546" s="1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>
      <c r="A547" s="5"/>
      <c r="B547" s="4"/>
      <c r="C547" s="4"/>
      <c r="D547" s="1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>
      <c r="A548" s="5"/>
      <c r="B548" s="4"/>
      <c r="C548" s="4"/>
      <c r="D548" s="1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>
      <c r="A549" s="5"/>
      <c r="B549" s="4"/>
      <c r="C549" s="4"/>
      <c r="D549" s="1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>
      <c r="A550" s="5"/>
      <c r="B550" s="4"/>
      <c r="C550" s="4"/>
      <c r="D550" s="1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>
      <c r="A551" s="5"/>
      <c r="B551" s="4"/>
      <c r="C551" s="4"/>
      <c r="D551" s="1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>
      <c r="A552" s="5"/>
      <c r="B552" s="4"/>
      <c r="C552" s="4"/>
      <c r="D552" s="1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>
      <c r="A553" s="5"/>
      <c r="B553" s="4"/>
      <c r="C553" s="4"/>
      <c r="D553" s="1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>
      <c r="A554" s="5"/>
      <c r="B554" s="4"/>
      <c r="C554" s="4"/>
      <c r="D554" s="1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>
      <c r="A555" s="5"/>
      <c r="B555" s="4"/>
      <c r="C555" s="4"/>
      <c r="D555" s="1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>
      <c r="A556" s="5"/>
      <c r="B556" s="4"/>
      <c r="C556" s="4"/>
      <c r="D556" s="1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>
      <c r="A557" s="5"/>
      <c r="B557" s="4"/>
      <c r="C557" s="4"/>
      <c r="D557" s="1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>
      <c r="A558" s="5"/>
      <c r="B558" s="4"/>
      <c r="C558" s="4"/>
      <c r="D558" s="1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>
      <c r="A559" s="5"/>
      <c r="B559" s="4"/>
      <c r="C559" s="4"/>
      <c r="D559" s="1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>
      <c r="A560" s="5"/>
      <c r="B560" s="4"/>
      <c r="C560" s="4"/>
      <c r="D560" s="1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>
      <c r="A561" s="5"/>
      <c r="B561" s="4"/>
      <c r="C561" s="4"/>
      <c r="D561" s="1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>
      <c r="A562" s="5"/>
      <c r="B562" s="4"/>
      <c r="C562" s="4"/>
      <c r="D562" s="1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>
      <c r="A563" s="5"/>
      <c r="B563" s="4"/>
      <c r="C563" s="4"/>
      <c r="D563" s="1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>
      <c r="A564" s="5"/>
      <c r="B564" s="4"/>
      <c r="C564" s="4"/>
      <c r="D564" s="1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>
      <c r="A565" s="5"/>
      <c r="B565" s="4"/>
      <c r="C565" s="4"/>
      <c r="D565" s="1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>
      <c r="A566" s="5"/>
      <c r="B566" s="4"/>
      <c r="C566" s="4"/>
      <c r="D566" s="1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>
      <c r="A567" s="5"/>
      <c r="B567" s="4"/>
      <c r="C567" s="4"/>
      <c r="D567" s="1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>
      <c r="A568" s="5"/>
      <c r="B568" s="4"/>
      <c r="C568" s="4"/>
      <c r="D568" s="1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>
      <c r="A569" s="5"/>
      <c r="B569" s="4"/>
      <c r="C569" s="4"/>
      <c r="D569" s="1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>
      <c r="A570" s="5"/>
      <c r="B570" s="4"/>
      <c r="C570" s="4"/>
      <c r="D570" s="1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>
      <c r="A571" s="5"/>
      <c r="B571" s="4"/>
      <c r="C571" s="4"/>
      <c r="D571" s="1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>
      <c r="A572" s="5"/>
      <c r="B572" s="4"/>
      <c r="C572" s="4"/>
      <c r="D572" s="1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>
      <c r="A573" s="5"/>
      <c r="B573" s="4"/>
      <c r="C573" s="4"/>
      <c r="D573" s="1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>
      <c r="A574" s="5"/>
      <c r="B574" s="4"/>
      <c r="C574" s="4"/>
      <c r="D574" s="1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>
      <c r="A575" s="5"/>
      <c r="B575" s="4"/>
      <c r="C575" s="4"/>
      <c r="D575" s="1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>
      <c r="A576" s="5"/>
      <c r="B576" s="4"/>
      <c r="C576" s="4"/>
      <c r="D576" s="1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>
      <c r="A577" s="5"/>
      <c r="B577" s="4"/>
      <c r="C577" s="4"/>
      <c r="D577" s="1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>
      <c r="A578" s="5"/>
      <c r="B578" s="4"/>
      <c r="C578" s="4"/>
      <c r="D578" s="1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>
      <c r="A579" s="5"/>
      <c r="B579" s="4"/>
      <c r="C579" s="4"/>
      <c r="D579" s="1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>
      <c r="A580" s="5"/>
      <c r="B580" s="4"/>
      <c r="C580" s="4"/>
      <c r="D580" s="1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>
      <c r="A581" s="5"/>
      <c r="B581" s="4"/>
      <c r="C581" s="4"/>
      <c r="D581" s="1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>
      <c r="A582" s="5"/>
      <c r="B582" s="4"/>
      <c r="C582" s="4"/>
      <c r="D582" s="1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>
      <c r="A583" s="5"/>
      <c r="B583" s="4"/>
      <c r="C583" s="4"/>
      <c r="D583" s="1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>
      <c r="A584" s="5"/>
      <c r="B584" s="4"/>
      <c r="C584" s="4"/>
      <c r="D584" s="1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>
      <c r="A585" s="5"/>
      <c r="B585" s="4"/>
      <c r="C585" s="4"/>
      <c r="D585" s="1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>
      <c r="A586" s="5"/>
      <c r="B586" s="4"/>
      <c r="C586" s="4"/>
      <c r="D586" s="1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>
      <c r="A587" s="5"/>
      <c r="B587" s="4"/>
      <c r="C587" s="4"/>
      <c r="D587" s="1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>
      <c r="A588" s="5"/>
      <c r="B588" s="4"/>
      <c r="C588" s="4"/>
      <c r="D588" s="1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>
      <c r="A589" s="5"/>
      <c r="B589" s="4"/>
      <c r="C589" s="4"/>
      <c r="D589" s="1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>
      <c r="A590" s="5"/>
      <c r="B590" s="4"/>
      <c r="C590" s="4"/>
      <c r="D590" s="1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>
      <c r="A591" s="5"/>
      <c r="B591" s="4"/>
      <c r="C591" s="4"/>
      <c r="D591" s="1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>
      <c r="A592" s="5"/>
      <c r="B592" s="4"/>
      <c r="C592" s="4"/>
      <c r="D592" s="1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>
      <c r="A593" s="5"/>
      <c r="B593" s="4"/>
      <c r="C593" s="4"/>
      <c r="D593" s="1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>
      <c r="A594" s="5"/>
      <c r="B594" s="4"/>
      <c r="C594" s="4"/>
      <c r="D594" s="1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>
      <c r="A595" s="5"/>
      <c r="B595" s="4"/>
      <c r="C595" s="4"/>
      <c r="D595" s="1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>
      <c r="A596" s="5"/>
      <c r="B596" s="4"/>
      <c r="C596" s="4"/>
      <c r="D596" s="1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>
      <c r="A597" s="5"/>
      <c r="B597" s="4"/>
      <c r="C597" s="4"/>
      <c r="D597" s="1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>
      <c r="A598" s="5"/>
      <c r="B598" s="4"/>
      <c r="C598" s="4"/>
      <c r="D598" s="1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>
      <c r="A599" s="5"/>
      <c r="B599" s="4"/>
      <c r="C599" s="4"/>
      <c r="D599" s="1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>
      <c r="A600" s="5"/>
      <c r="B600" s="4"/>
      <c r="C600" s="4"/>
      <c r="D600" s="1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>
      <c r="A601" s="5"/>
      <c r="B601" s="4"/>
      <c r="C601" s="4"/>
      <c r="D601" s="1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>
      <c r="A602" s="5"/>
      <c r="B602" s="4"/>
      <c r="C602" s="4"/>
      <c r="D602" s="1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>
      <c r="A603" s="5"/>
      <c r="B603" s="4"/>
      <c r="C603" s="4"/>
      <c r="D603" s="1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>
      <c r="A604" s="5"/>
      <c r="B604" s="4"/>
      <c r="C604" s="4"/>
      <c r="D604" s="1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>
      <c r="A605" s="5"/>
      <c r="B605" s="4"/>
      <c r="C605" s="4"/>
      <c r="D605" s="1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>
      <c r="A606" s="5"/>
      <c r="B606" s="4"/>
      <c r="C606" s="4"/>
      <c r="D606" s="1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>
      <c r="A607" s="5"/>
      <c r="B607" s="4"/>
      <c r="C607" s="4"/>
      <c r="D607" s="1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>
      <c r="A608" s="5"/>
      <c r="B608" s="4"/>
      <c r="C608" s="4"/>
      <c r="D608" s="1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>
      <c r="A609" s="5"/>
      <c r="B609" s="4"/>
      <c r="C609" s="4"/>
      <c r="D609" s="1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>
      <c r="A610" s="5"/>
      <c r="B610" s="4"/>
      <c r="C610" s="4"/>
      <c r="D610" s="1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>
      <c r="A611" s="5"/>
      <c r="B611" s="4"/>
      <c r="C611" s="4"/>
      <c r="D611" s="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>
      <c r="A612" s="5"/>
      <c r="B612" s="4"/>
      <c r="C612" s="4"/>
      <c r="D612" s="1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>
      <c r="A613" s="5"/>
      <c r="B613" s="4"/>
      <c r="C613" s="4"/>
      <c r="D613" s="1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>
      <c r="A614" s="5"/>
      <c r="B614" s="4"/>
      <c r="C614" s="4"/>
      <c r="D614" s="1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>
      <c r="A615" s="5"/>
      <c r="B615" s="4"/>
      <c r="C615" s="4"/>
      <c r="D615" s="1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>
      <c r="A616" s="5"/>
      <c r="B616" s="4"/>
      <c r="C616" s="4"/>
      <c r="D616" s="1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>
      <c r="A617" s="5"/>
      <c r="B617" s="4"/>
      <c r="C617" s="4"/>
      <c r="D617" s="1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>
      <c r="A618" s="5"/>
      <c r="B618" s="4"/>
      <c r="C618" s="4"/>
      <c r="D618" s="1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>
      <c r="A619" s="5"/>
      <c r="B619" s="4"/>
      <c r="C619" s="4"/>
      <c r="D619" s="1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>
      <c r="A620" s="5"/>
      <c r="B620" s="4"/>
      <c r="C620" s="4"/>
      <c r="D620" s="1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>
      <c r="A621" s="5"/>
      <c r="B621" s="4"/>
      <c r="C621" s="4"/>
      <c r="D621" s="1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>
      <c r="A622" s="5"/>
      <c r="B622" s="4"/>
      <c r="C622" s="4"/>
      <c r="D622" s="1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>
      <c r="A623" s="5"/>
      <c r="B623" s="4"/>
      <c r="C623" s="4"/>
      <c r="D623" s="1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>
      <c r="A624" s="5"/>
      <c r="B624" s="4"/>
      <c r="C624" s="4"/>
      <c r="D624" s="1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>
      <c r="A625" s="5"/>
      <c r="B625" s="4"/>
      <c r="C625" s="4"/>
      <c r="D625" s="1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>
      <c r="A626" s="5"/>
      <c r="B626" s="4"/>
      <c r="C626" s="4"/>
      <c r="D626" s="1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>
      <c r="A627" s="5"/>
      <c r="B627" s="4"/>
      <c r="C627" s="4"/>
      <c r="D627" s="1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>
      <c r="A628" s="5"/>
      <c r="B628" s="4"/>
      <c r="C628" s="4"/>
      <c r="D628" s="1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>
      <c r="A629" s="5"/>
      <c r="B629" s="4"/>
      <c r="C629" s="4"/>
      <c r="D629" s="1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>
      <c r="A630" s="5"/>
      <c r="B630" s="4"/>
      <c r="C630" s="4"/>
      <c r="D630" s="1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>
      <c r="A631" s="5"/>
      <c r="B631" s="4"/>
      <c r="C631" s="4"/>
      <c r="D631" s="1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>
      <c r="A632" s="5"/>
      <c r="B632" s="4"/>
      <c r="C632" s="4"/>
      <c r="D632" s="1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>
      <c r="A633" s="5"/>
      <c r="B633" s="4"/>
      <c r="C633" s="4"/>
      <c r="D633" s="1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>
      <c r="A634" s="5"/>
      <c r="B634" s="4"/>
      <c r="C634" s="4"/>
      <c r="D634" s="1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>
      <c r="A635" s="5"/>
      <c r="B635" s="4"/>
      <c r="C635" s="4"/>
      <c r="D635" s="1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>
      <c r="A636" s="5"/>
      <c r="B636" s="4"/>
      <c r="C636" s="4"/>
      <c r="D636" s="1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>
      <c r="A637" s="5"/>
      <c r="B637" s="4"/>
      <c r="C637" s="4"/>
      <c r="D637" s="1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>
      <c r="A638" s="5"/>
      <c r="B638" s="4"/>
      <c r="C638" s="4"/>
      <c r="D638" s="1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>
      <c r="A639" s="5"/>
      <c r="B639" s="4"/>
      <c r="C639" s="4"/>
      <c r="D639" s="1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>
      <c r="A640" s="5"/>
      <c r="B640" s="4"/>
      <c r="C640" s="4"/>
      <c r="D640" s="1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>
      <c r="A641" s="5"/>
      <c r="B641" s="4"/>
      <c r="C641" s="4"/>
      <c r="D641" s="1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>
      <c r="A642" s="5"/>
      <c r="B642" s="4"/>
      <c r="C642" s="4"/>
      <c r="D642" s="1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>
      <c r="A643" s="5"/>
      <c r="B643" s="4"/>
      <c r="C643" s="4"/>
      <c r="D643" s="1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>
      <c r="A644" s="5"/>
      <c r="B644" s="4"/>
      <c r="C644" s="4"/>
      <c r="D644" s="1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>
      <c r="A645" s="5"/>
      <c r="B645" s="4"/>
      <c r="C645" s="4"/>
      <c r="D645" s="1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>
      <c r="A646" s="5"/>
      <c r="B646" s="4"/>
      <c r="C646" s="4"/>
      <c r="D646" s="1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>
      <c r="A647" s="5"/>
      <c r="B647" s="4"/>
      <c r="C647" s="4"/>
      <c r="D647" s="1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>
      <c r="A648" s="5"/>
      <c r="B648" s="4"/>
      <c r="C648" s="4"/>
      <c r="D648" s="1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>
      <c r="A649" s="5"/>
      <c r="B649" s="4"/>
      <c r="C649" s="4"/>
      <c r="D649" s="1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>
      <c r="A650" s="5"/>
      <c r="B650" s="4"/>
      <c r="C650" s="4"/>
      <c r="D650" s="1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>
      <c r="A651" s="5"/>
      <c r="B651" s="4"/>
      <c r="C651" s="4"/>
      <c r="D651" s="1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>
      <c r="A652" s="5"/>
      <c r="B652" s="4"/>
      <c r="C652" s="4"/>
      <c r="D652" s="1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>
      <c r="A653" s="5"/>
      <c r="B653" s="4"/>
      <c r="C653" s="4"/>
      <c r="D653" s="1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>
      <c r="A654" s="5"/>
      <c r="B654" s="4"/>
      <c r="C654" s="4"/>
      <c r="D654" s="1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>
      <c r="A655" s="5"/>
      <c r="B655" s="4"/>
      <c r="C655" s="4"/>
      <c r="D655" s="1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>
      <c r="A656" s="5"/>
      <c r="B656" s="4"/>
      <c r="C656" s="4"/>
      <c r="D656" s="1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>
      <c r="A657" s="5"/>
      <c r="B657" s="4"/>
      <c r="C657" s="4"/>
      <c r="D657" s="1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>
      <c r="A658" s="5"/>
      <c r="B658" s="4"/>
      <c r="C658" s="4"/>
      <c r="D658" s="1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>
      <c r="A659" s="5"/>
      <c r="B659" s="4"/>
      <c r="C659" s="4"/>
      <c r="D659" s="1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>
      <c r="A660" s="5"/>
      <c r="B660" s="4"/>
      <c r="C660" s="4"/>
      <c r="D660" s="1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>
      <c r="A661" s="5"/>
      <c r="B661" s="4"/>
      <c r="C661" s="4"/>
      <c r="D661" s="1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>
      <c r="A662" s="5"/>
      <c r="B662" s="4"/>
      <c r="C662" s="4"/>
      <c r="D662" s="1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>
      <c r="A663" s="5"/>
      <c r="B663" s="4"/>
      <c r="C663" s="4"/>
      <c r="D663" s="1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>
      <c r="A664" s="5"/>
      <c r="B664" s="4"/>
      <c r="C664" s="4"/>
      <c r="D664" s="1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>
      <c r="A665" s="5"/>
      <c r="B665" s="4"/>
      <c r="C665" s="4"/>
      <c r="D665" s="1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>
      <c r="A666" s="5"/>
      <c r="B666" s="4"/>
      <c r="C666" s="4"/>
      <c r="D666" s="1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>
      <c r="A667" s="5"/>
      <c r="B667" s="4"/>
      <c r="C667" s="4"/>
      <c r="D667" s="1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>
      <c r="A668" s="5"/>
      <c r="B668" s="4"/>
      <c r="C668" s="4"/>
      <c r="D668" s="1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>
      <c r="A669" s="5"/>
      <c r="B669" s="4"/>
      <c r="C669" s="4"/>
      <c r="D669" s="1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>
      <c r="A670" s="5"/>
      <c r="B670" s="4"/>
      <c r="C670" s="4"/>
      <c r="D670" s="1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>
      <c r="A671" s="5"/>
      <c r="B671" s="4"/>
      <c r="C671" s="4"/>
      <c r="D671" s="1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>
      <c r="A672" s="5"/>
      <c r="B672" s="4"/>
      <c r="C672" s="4"/>
      <c r="D672" s="1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>
      <c r="A673" s="5"/>
      <c r="B673" s="4"/>
      <c r="C673" s="4"/>
      <c r="D673" s="1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>
      <c r="A674" s="5"/>
      <c r="B674" s="4"/>
      <c r="C674" s="4"/>
      <c r="D674" s="1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>
      <c r="A675" s="5"/>
      <c r="B675" s="4"/>
      <c r="C675" s="4"/>
      <c r="D675" s="1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>
      <c r="A676" s="5"/>
      <c r="B676" s="4"/>
      <c r="C676" s="4"/>
      <c r="D676" s="1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>
      <c r="A677" s="5"/>
      <c r="B677" s="4"/>
      <c r="C677" s="4"/>
      <c r="D677" s="1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>
      <c r="A678" s="5"/>
      <c r="B678" s="4"/>
      <c r="C678" s="4"/>
      <c r="D678" s="1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>
      <c r="A679" s="5"/>
      <c r="B679" s="4"/>
      <c r="C679" s="4"/>
      <c r="D679" s="1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>
      <c r="A680" s="5"/>
      <c r="B680" s="4"/>
      <c r="C680" s="4"/>
      <c r="D680" s="1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>
      <c r="A681" s="5"/>
      <c r="B681" s="4"/>
      <c r="C681" s="4"/>
      <c r="D681" s="1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>
      <c r="A682" s="5"/>
      <c r="B682" s="4"/>
      <c r="C682" s="4"/>
      <c r="D682" s="1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>
      <c r="A683" s="5"/>
      <c r="B683" s="4"/>
      <c r="C683" s="4"/>
      <c r="D683" s="1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>
      <c r="A684" s="5"/>
      <c r="B684" s="4"/>
      <c r="C684" s="4"/>
      <c r="D684" s="1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>
      <c r="A685" s="5"/>
      <c r="B685" s="4"/>
      <c r="C685" s="4"/>
      <c r="D685" s="1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>
      <c r="A686" s="5"/>
      <c r="B686" s="4"/>
      <c r="C686" s="4"/>
      <c r="D686" s="1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>
      <c r="A687" s="5"/>
      <c r="B687" s="4"/>
      <c r="C687" s="4"/>
      <c r="D687" s="1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>
      <c r="A688" s="5"/>
      <c r="B688" s="4"/>
      <c r="C688" s="4"/>
      <c r="D688" s="1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>
      <c r="A689" s="5"/>
      <c r="B689" s="4"/>
      <c r="C689" s="4"/>
      <c r="D689" s="1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>
      <c r="A690" s="5"/>
      <c r="B690" s="4"/>
      <c r="C690" s="4"/>
      <c r="D690" s="1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>
      <c r="A691" s="5"/>
      <c r="B691" s="4"/>
      <c r="C691" s="4"/>
      <c r="D691" s="1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>
      <c r="A692" s="5"/>
      <c r="B692" s="4"/>
      <c r="C692" s="4"/>
      <c r="D692" s="1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>
      <c r="A693" s="5"/>
      <c r="B693" s="4"/>
      <c r="C693" s="4"/>
      <c r="D693" s="1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>
      <c r="A694" s="5"/>
      <c r="B694" s="4"/>
      <c r="C694" s="4"/>
      <c r="D694" s="1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>
      <c r="A695" s="5"/>
      <c r="B695" s="4"/>
      <c r="C695" s="4"/>
      <c r="D695" s="1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>
      <c r="A696" s="5"/>
      <c r="B696" s="4"/>
      <c r="C696" s="4"/>
      <c r="D696" s="1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>
      <c r="A697" s="5"/>
      <c r="B697" s="4"/>
      <c r="C697" s="4"/>
      <c r="D697" s="1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>
      <c r="A698" s="5"/>
      <c r="B698" s="4"/>
      <c r="C698" s="4"/>
      <c r="D698" s="1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>
      <c r="A699" s="5"/>
      <c r="B699" s="4"/>
      <c r="C699" s="4"/>
      <c r="D699" s="1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>
      <c r="A700" s="5"/>
      <c r="B700" s="4"/>
      <c r="C700" s="4"/>
      <c r="D700" s="1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>
      <c r="A701" s="5"/>
      <c r="B701" s="4"/>
      <c r="C701" s="4"/>
      <c r="D701" s="1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>
      <c r="A702" s="5"/>
      <c r="B702" s="4"/>
      <c r="C702" s="4"/>
      <c r="D702" s="1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>
      <c r="A703" s="5"/>
      <c r="B703" s="4"/>
      <c r="C703" s="4"/>
      <c r="D703" s="1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>
      <c r="A704" s="5"/>
      <c r="B704" s="4"/>
      <c r="C704" s="4"/>
      <c r="D704" s="1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>
      <c r="A705" s="5"/>
      <c r="B705" s="4"/>
      <c r="C705" s="4"/>
      <c r="D705" s="1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>
      <c r="A706" s="5"/>
      <c r="B706" s="4"/>
      <c r="C706" s="4"/>
      <c r="D706" s="1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>
      <c r="A707" s="5"/>
      <c r="B707" s="4"/>
      <c r="C707" s="4"/>
      <c r="D707" s="1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>
      <c r="A708" s="5"/>
      <c r="B708" s="4"/>
      <c r="C708" s="4"/>
      <c r="D708" s="1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>
      <c r="A709" s="5"/>
      <c r="B709" s="4"/>
      <c r="C709" s="4"/>
      <c r="D709" s="1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>
      <c r="A710" s="5"/>
      <c r="B710" s="4"/>
      <c r="C710" s="4"/>
      <c r="D710" s="1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>
      <c r="A711" s="5"/>
      <c r="B711" s="4"/>
      <c r="C711" s="4"/>
      <c r="D711" s="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>
      <c r="A712" s="5"/>
      <c r="B712" s="4"/>
      <c r="C712" s="4"/>
      <c r="D712" s="1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>
      <c r="A713" s="5"/>
      <c r="B713" s="4"/>
      <c r="C713" s="4"/>
      <c r="D713" s="1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>
      <c r="A714" s="5"/>
      <c r="B714" s="4"/>
      <c r="C714" s="4"/>
      <c r="D714" s="1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>
      <c r="A715" s="5"/>
      <c r="B715" s="4"/>
      <c r="C715" s="4"/>
      <c r="D715" s="1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>
      <c r="A716" s="5"/>
      <c r="B716" s="4"/>
      <c r="C716" s="4"/>
      <c r="D716" s="1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>
      <c r="A717" s="5"/>
      <c r="B717" s="4"/>
      <c r="C717" s="4"/>
      <c r="D717" s="1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>
      <c r="A718" s="5"/>
      <c r="B718" s="4"/>
      <c r="C718" s="4"/>
      <c r="D718" s="1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>
      <c r="A719" s="5"/>
      <c r="B719" s="4"/>
      <c r="C719" s="4"/>
      <c r="D719" s="1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>
      <c r="A720" s="5"/>
      <c r="B720" s="4"/>
      <c r="C720" s="4"/>
      <c r="D720" s="1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>
      <c r="A721" s="5"/>
      <c r="B721" s="4"/>
      <c r="C721" s="4"/>
      <c r="D721" s="1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>
      <c r="A722" s="5"/>
      <c r="B722" s="4"/>
      <c r="C722" s="4"/>
      <c r="D722" s="1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>
      <c r="A723" s="5"/>
      <c r="B723" s="4"/>
      <c r="C723" s="4"/>
      <c r="D723" s="1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>
      <c r="A724" s="5"/>
      <c r="B724" s="4"/>
      <c r="C724" s="4"/>
      <c r="D724" s="1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>
      <c r="A725" s="5"/>
      <c r="B725" s="4"/>
      <c r="C725" s="4"/>
      <c r="D725" s="1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>
      <c r="A726" s="5"/>
      <c r="B726" s="4"/>
      <c r="C726" s="4"/>
      <c r="D726" s="1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>
      <c r="A727" s="5"/>
      <c r="B727" s="4"/>
      <c r="C727" s="4"/>
      <c r="D727" s="1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>
      <c r="A728" s="5"/>
      <c r="B728" s="4"/>
      <c r="C728" s="4"/>
      <c r="D728" s="1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>
      <c r="A729" s="5"/>
      <c r="B729" s="4"/>
      <c r="C729" s="4"/>
      <c r="D729" s="1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>
      <c r="A730" s="5"/>
      <c r="B730" s="4"/>
      <c r="C730" s="4"/>
      <c r="D730" s="1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>
      <c r="A731" s="5"/>
      <c r="B731" s="4"/>
      <c r="C731" s="4"/>
      <c r="D731" s="1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>
      <c r="A732" s="5"/>
      <c r="B732" s="4"/>
      <c r="C732" s="4"/>
      <c r="D732" s="1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>
      <c r="A733" s="5"/>
      <c r="B733" s="4"/>
      <c r="C733" s="4"/>
      <c r="D733" s="1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>
      <c r="A734" s="5"/>
      <c r="B734" s="4"/>
      <c r="C734" s="4"/>
      <c r="D734" s="1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>
      <c r="A735" s="5"/>
      <c r="B735" s="4"/>
      <c r="C735" s="4"/>
      <c r="D735" s="1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>
      <c r="A736" s="5"/>
      <c r="B736" s="4"/>
      <c r="C736" s="4"/>
      <c r="D736" s="1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>
      <c r="A737" s="5"/>
      <c r="B737" s="4"/>
      <c r="C737" s="4"/>
      <c r="D737" s="1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>
      <c r="A738" s="5"/>
      <c r="B738" s="4"/>
      <c r="C738" s="4"/>
      <c r="D738" s="1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>
      <c r="A739" s="5"/>
      <c r="B739" s="4"/>
      <c r="C739" s="4"/>
      <c r="D739" s="1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>
      <c r="A740" s="5"/>
      <c r="B740" s="4"/>
      <c r="C740" s="4"/>
      <c r="D740" s="1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>
      <c r="A741" s="5"/>
      <c r="B741" s="4"/>
      <c r="C741" s="4"/>
      <c r="D741" s="1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>
      <c r="A742" s="5"/>
      <c r="B742" s="4"/>
      <c r="C742" s="4"/>
      <c r="D742" s="1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>
      <c r="A743" s="5"/>
      <c r="B743" s="4"/>
      <c r="C743" s="4"/>
      <c r="D743" s="1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>
      <c r="A744" s="5"/>
      <c r="B744" s="4"/>
      <c r="C744" s="4"/>
      <c r="D744" s="1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>
      <c r="A745" s="5"/>
      <c r="B745" s="4"/>
      <c r="C745" s="4"/>
      <c r="D745" s="1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>
      <c r="A746" s="5"/>
      <c r="B746" s="4"/>
      <c r="C746" s="4"/>
      <c r="D746" s="1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>
      <c r="A747" s="5"/>
      <c r="B747" s="4"/>
      <c r="C747" s="4"/>
      <c r="D747" s="1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>
      <c r="A748" s="5"/>
      <c r="B748" s="4"/>
      <c r="C748" s="4"/>
      <c r="D748" s="1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>
      <c r="A749" s="5"/>
      <c r="B749" s="4"/>
      <c r="C749" s="4"/>
      <c r="D749" s="1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>
      <c r="A750" s="5"/>
      <c r="B750" s="4"/>
      <c r="C750" s="4"/>
      <c r="D750" s="1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>
      <c r="A751" s="5"/>
      <c r="B751" s="4"/>
      <c r="C751" s="4"/>
      <c r="D751" s="1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>
      <c r="A752" s="5"/>
      <c r="B752" s="4"/>
      <c r="C752" s="4"/>
      <c r="D752" s="1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>
      <c r="A753" s="5"/>
      <c r="B753" s="4"/>
      <c r="C753" s="4"/>
      <c r="D753" s="1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>
      <c r="A754" s="5"/>
      <c r="B754" s="4"/>
      <c r="C754" s="4"/>
      <c r="D754" s="1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>
      <c r="A755" s="5"/>
      <c r="B755" s="4"/>
      <c r="C755" s="4"/>
      <c r="D755" s="1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>
      <c r="A756" s="5"/>
      <c r="B756" s="4"/>
      <c r="C756" s="4"/>
      <c r="D756" s="1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>
      <c r="A757" s="5"/>
      <c r="B757" s="4"/>
      <c r="C757" s="4"/>
      <c r="D757" s="1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>
      <c r="A758" s="5"/>
      <c r="B758" s="4"/>
      <c r="C758" s="4"/>
      <c r="D758" s="1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>
      <c r="A759" s="5"/>
      <c r="B759" s="4"/>
      <c r="C759" s="4"/>
      <c r="D759" s="1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>
      <c r="A760" s="5"/>
      <c r="B760" s="4"/>
      <c r="C760" s="4"/>
      <c r="D760" s="1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>
      <c r="A761" s="5"/>
      <c r="B761" s="4"/>
      <c r="C761" s="4"/>
      <c r="D761" s="1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>
      <c r="A762" s="5"/>
      <c r="B762" s="4"/>
      <c r="C762" s="4"/>
      <c r="D762" s="1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>
      <c r="A763" s="5"/>
      <c r="B763" s="4"/>
      <c r="C763" s="4"/>
      <c r="D763" s="1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>
      <c r="A764" s="5"/>
      <c r="B764" s="4"/>
      <c r="C764" s="4"/>
      <c r="D764" s="1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>
      <c r="A765" s="5"/>
      <c r="B765" s="4"/>
      <c r="C765" s="4"/>
      <c r="D765" s="1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>
      <c r="A766" s="5"/>
      <c r="B766" s="4"/>
      <c r="C766" s="4"/>
      <c r="D766" s="1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>
      <c r="A767" s="5"/>
      <c r="B767" s="4"/>
      <c r="C767" s="4"/>
      <c r="D767" s="1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>
      <c r="A768" s="5"/>
      <c r="B768" s="4"/>
      <c r="C768" s="4"/>
      <c r="D768" s="1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>
      <c r="A769" s="5"/>
      <c r="B769" s="4"/>
      <c r="C769" s="4"/>
      <c r="D769" s="1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>
      <c r="A770" s="5"/>
      <c r="B770" s="4"/>
      <c r="C770" s="4"/>
      <c r="D770" s="1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>
      <c r="A771" s="5"/>
      <c r="B771" s="4"/>
      <c r="C771" s="4"/>
      <c r="D771" s="1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>
      <c r="A772" s="5"/>
      <c r="B772" s="4"/>
      <c r="C772" s="4"/>
      <c r="D772" s="1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>
      <c r="A773" s="5"/>
      <c r="B773" s="4"/>
      <c r="C773" s="4"/>
      <c r="D773" s="1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>
      <c r="A774" s="5"/>
      <c r="B774" s="4"/>
      <c r="C774" s="4"/>
      <c r="D774" s="1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>
      <c r="A775" s="5"/>
      <c r="B775" s="4"/>
      <c r="C775" s="4"/>
      <c r="D775" s="1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>
      <c r="A776" s="5"/>
      <c r="B776" s="4"/>
      <c r="C776" s="4"/>
      <c r="D776" s="1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>
      <c r="A777" s="5"/>
      <c r="B777" s="4"/>
      <c r="C777" s="4"/>
      <c r="D777" s="1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>
      <c r="A778" s="5"/>
      <c r="B778" s="4"/>
      <c r="C778" s="4"/>
      <c r="D778" s="1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>
      <c r="A779" s="5"/>
      <c r="B779" s="4"/>
      <c r="C779" s="4"/>
      <c r="D779" s="1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>
      <c r="A780" s="5"/>
      <c r="B780" s="4"/>
      <c r="C780" s="4"/>
      <c r="D780" s="1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>
      <c r="A781" s="5"/>
      <c r="B781" s="4"/>
      <c r="C781" s="4"/>
      <c r="D781" s="1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>
      <c r="A782" s="5"/>
      <c r="B782" s="4"/>
      <c r="C782" s="4"/>
      <c r="D782" s="1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>
      <c r="A783" s="5"/>
      <c r="B783" s="4"/>
      <c r="C783" s="4"/>
      <c r="D783" s="1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>
      <c r="A784" s="5"/>
      <c r="B784" s="4"/>
      <c r="C784" s="4"/>
      <c r="D784" s="1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>
      <c r="A785" s="5"/>
      <c r="B785" s="4"/>
      <c r="C785" s="4"/>
      <c r="D785" s="1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>
      <c r="A786" s="5"/>
      <c r="B786" s="4"/>
      <c r="C786" s="4"/>
      <c r="D786" s="1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>
      <c r="A787" s="5"/>
      <c r="B787" s="4"/>
      <c r="C787" s="4"/>
      <c r="D787" s="1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>
      <c r="A788" s="5"/>
      <c r="B788" s="4"/>
      <c r="C788" s="4"/>
      <c r="D788" s="1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>
      <c r="A789" s="5"/>
      <c r="B789" s="4"/>
      <c r="C789" s="4"/>
      <c r="D789" s="1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>
      <c r="A790" s="5"/>
      <c r="B790" s="4"/>
      <c r="C790" s="4"/>
      <c r="D790" s="1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>
      <c r="A791" s="5"/>
      <c r="B791" s="4"/>
      <c r="C791" s="4"/>
      <c r="D791" s="1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>
      <c r="A792" s="5"/>
      <c r="B792" s="4"/>
      <c r="C792" s="4"/>
      <c r="D792" s="1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>
      <c r="A793" s="5"/>
      <c r="B793" s="4"/>
      <c r="C793" s="4"/>
      <c r="D793" s="1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>
      <c r="A794" s="5"/>
      <c r="B794" s="4"/>
      <c r="C794" s="4"/>
      <c r="D794" s="1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>
      <c r="A795" s="5"/>
      <c r="B795" s="4"/>
      <c r="C795" s="4"/>
      <c r="D795" s="1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>
      <c r="A796" s="5"/>
      <c r="B796" s="4"/>
      <c r="C796" s="4"/>
      <c r="D796" s="1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>
      <c r="A797" s="5"/>
      <c r="B797" s="4"/>
      <c r="C797" s="4"/>
      <c r="D797" s="1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>
      <c r="A798" s="5"/>
      <c r="B798" s="4"/>
      <c r="C798" s="4"/>
      <c r="D798" s="1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>
      <c r="A799" s="5"/>
      <c r="B799" s="4"/>
      <c r="C799" s="4"/>
      <c r="D799" s="1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>
      <c r="A800" s="5"/>
      <c r="B800" s="4"/>
      <c r="C800" s="4"/>
      <c r="D800" s="1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>
      <c r="A801" s="5"/>
      <c r="B801" s="4"/>
      <c r="C801" s="4"/>
      <c r="D801" s="1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>
      <c r="A802" s="5"/>
      <c r="B802" s="4"/>
      <c r="C802" s="4"/>
      <c r="D802" s="1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>
      <c r="A803" s="5"/>
      <c r="B803" s="4"/>
      <c r="C803" s="4"/>
      <c r="D803" s="1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>
      <c r="A804" s="5"/>
      <c r="B804" s="4"/>
      <c r="C804" s="4"/>
      <c r="D804" s="1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>
      <c r="A805" s="5"/>
      <c r="B805" s="4"/>
      <c r="C805" s="4"/>
      <c r="D805" s="1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>
      <c r="A806" s="5"/>
      <c r="B806" s="4"/>
      <c r="C806" s="4"/>
      <c r="D806" s="1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>
      <c r="A807" s="5"/>
      <c r="B807" s="4"/>
      <c r="C807" s="4"/>
      <c r="D807" s="1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>
      <c r="A808" s="5"/>
      <c r="B808" s="4"/>
      <c r="C808" s="4"/>
      <c r="D808" s="1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>
      <c r="A809" s="5"/>
      <c r="B809" s="4"/>
      <c r="C809" s="4"/>
      <c r="D809" s="1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>
      <c r="A810" s="5"/>
      <c r="B810" s="4"/>
      <c r="C810" s="4"/>
      <c r="D810" s="1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>
      <c r="A811" s="5"/>
      <c r="B811" s="4"/>
      <c r="C811" s="4"/>
      <c r="D811" s="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>
      <c r="A812" s="5"/>
      <c r="B812" s="4"/>
      <c r="C812" s="4"/>
      <c r="D812" s="1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>
      <c r="A813" s="5"/>
      <c r="B813" s="4"/>
      <c r="C813" s="4"/>
      <c r="D813" s="1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>
      <c r="A814" s="5"/>
      <c r="B814" s="4"/>
      <c r="C814" s="4"/>
      <c r="D814" s="1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>
      <c r="A815" s="5"/>
      <c r="B815" s="4"/>
      <c r="C815" s="4"/>
      <c r="D815" s="1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>
      <c r="A816" s="5"/>
      <c r="B816" s="4"/>
      <c r="C816" s="4"/>
      <c r="D816" s="1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>
      <c r="A817" s="5"/>
      <c r="B817" s="4"/>
      <c r="C817" s="4"/>
      <c r="D817" s="1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>
      <c r="A818" s="5"/>
      <c r="B818" s="4"/>
      <c r="C818" s="4"/>
      <c r="D818" s="1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>
      <c r="A819" s="5"/>
      <c r="B819" s="4"/>
      <c r="C819" s="4"/>
      <c r="D819" s="1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>
      <c r="A820" s="5"/>
      <c r="B820" s="4"/>
      <c r="C820" s="4"/>
      <c r="D820" s="1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>
      <c r="A821" s="5"/>
      <c r="B821" s="4"/>
      <c r="C821" s="4"/>
      <c r="D821" s="1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>
      <c r="A822" s="5"/>
      <c r="B822" s="4"/>
      <c r="C822" s="4"/>
      <c r="D822" s="1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>
      <c r="A823" s="5"/>
      <c r="B823" s="4"/>
      <c r="C823" s="4"/>
      <c r="D823" s="1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>
      <c r="A824" s="5"/>
      <c r="B824" s="4"/>
      <c r="C824" s="4"/>
      <c r="D824" s="1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>
      <c r="A825" s="5"/>
      <c r="B825" s="4"/>
      <c r="C825" s="4"/>
      <c r="D825" s="1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>
      <c r="A826" s="5"/>
      <c r="B826" s="4"/>
      <c r="C826" s="4"/>
      <c r="D826" s="1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>
      <c r="A827" s="5"/>
      <c r="B827" s="4"/>
      <c r="C827" s="4"/>
      <c r="D827" s="1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>
      <c r="A828" s="5"/>
      <c r="B828" s="4"/>
      <c r="C828" s="4"/>
      <c r="D828" s="1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>
      <c r="A829" s="5"/>
      <c r="B829" s="4"/>
      <c r="C829" s="4"/>
      <c r="D829" s="1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>
      <c r="A830" s="5"/>
      <c r="B830" s="4"/>
      <c r="C830" s="4"/>
      <c r="D830" s="1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>
      <c r="A831" s="5"/>
      <c r="B831" s="4"/>
      <c r="C831" s="4"/>
      <c r="D831" s="1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>
      <c r="A832" s="5"/>
      <c r="B832" s="4"/>
      <c r="C832" s="4"/>
      <c r="D832" s="1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>
      <c r="A833" s="5"/>
      <c r="B833" s="4"/>
      <c r="C833" s="4"/>
      <c r="D833" s="1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>
      <c r="A834" s="5"/>
      <c r="B834" s="4"/>
      <c r="C834" s="4"/>
      <c r="D834" s="1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>
      <c r="A835" s="5"/>
      <c r="B835" s="4"/>
      <c r="C835" s="4"/>
      <c r="D835" s="1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>
      <c r="A836" s="5"/>
      <c r="B836" s="4"/>
      <c r="C836" s="4"/>
      <c r="D836" s="1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>
      <c r="A837" s="5"/>
      <c r="B837" s="4"/>
      <c r="C837" s="4"/>
      <c r="D837" s="1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>
      <c r="A838" s="5"/>
      <c r="B838" s="4"/>
      <c r="C838" s="4"/>
      <c r="D838" s="1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>
      <c r="A839" s="5"/>
      <c r="B839" s="4"/>
      <c r="C839" s="4"/>
      <c r="D839" s="1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>
      <c r="A840" s="5"/>
      <c r="B840" s="4"/>
      <c r="C840" s="4"/>
      <c r="D840" s="1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>
      <c r="A841" s="5"/>
      <c r="B841" s="4"/>
      <c r="C841" s="4"/>
      <c r="D841" s="1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>
      <c r="A842" s="5"/>
      <c r="B842" s="4"/>
      <c r="C842" s="4"/>
      <c r="D842" s="1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>
      <c r="A843" s="5"/>
      <c r="B843" s="4"/>
      <c r="C843" s="4"/>
      <c r="D843" s="1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>
      <c r="A844" s="5"/>
      <c r="B844" s="4"/>
      <c r="C844" s="4"/>
      <c r="D844" s="1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>
      <c r="A845" s="5"/>
      <c r="B845" s="4"/>
      <c r="C845" s="4"/>
      <c r="D845" s="1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>
      <c r="A846" s="5"/>
      <c r="B846" s="4"/>
      <c r="C846" s="4"/>
      <c r="D846" s="1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>
      <c r="A847" s="5"/>
      <c r="B847" s="4"/>
      <c r="C847" s="4"/>
      <c r="D847" s="1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>
      <c r="A848" s="5"/>
      <c r="B848" s="4"/>
      <c r="C848" s="4"/>
      <c r="D848" s="1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>
      <c r="A849" s="5"/>
      <c r="B849" s="4"/>
      <c r="C849" s="4"/>
      <c r="D849" s="1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>
      <c r="A850" s="5"/>
      <c r="B850" s="4"/>
      <c r="C850" s="4"/>
      <c r="D850" s="1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>
      <c r="A851" s="5"/>
      <c r="B851" s="4"/>
      <c r="C851" s="4"/>
      <c r="D851" s="1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>
      <c r="A852" s="5"/>
      <c r="B852" s="4"/>
      <c r="C852" s="4"/>
      <c r="D852" s="1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>
      <c r="A853" s="5"/>
      <c r="B853" s="4"/>
      <c r="C853" s="4"/>
      <c r="D853" s="1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>
      <c r="A854" s="5"/>
      <c r="B854" s="4"/>
      <c r="C854" s="4"/>
      <c r="D854" s="1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>
      <c r="A855" s="5"/>
      <c r="B855" s="4"/>
      <c r="C855" s="4"/>
      <c r="D855" s="1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>
      <c r="A856" s="5"/>
      <c r="B856" s="4"/>
      <c r="C856" s="4"/>
      <c r="D856" s="1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>
      <c r="A857" s="5"/>
      <c r="B857" s="4"/>
      <c r="C857" s="4"/>
      <c r="D857" s="1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>
      <c r="A858" s="5"/>
      <c r="B858" s="4"/>
      <c r="C858" s="4"/>
      <c r="D858" s="1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>
      <c r="A859" s="5"/>
      <c r="B859" s="4"/>
      <c r="C859" s="4"/>
      <c r="D859" s="1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>
      <c r="A860" s="5"/>
      <c r="B860" s="4"/>
      <c r="C860" s="4"/>
      <c r="D860" s="1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>
      <c r="A861" s="5"/>
      <c r="B861" s="4"/>
      <c r="C861" s="4"/>
      <c r="D861" s="1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>
      <c r="A862" s="5"/>
      <c r="B862" s="4"/>
      <c r="C862" s="4"/>
      <c r="D862" s="1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>
      <c r="A863" s="5"/>
      <c r="B863" s="4"/>
      <c r="C863" s="4"/>
      <c r="D863" s="1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>
      <c r="A864" s="5"/>
      <c r="B864" s="4"/>
      <c r="C864" s="4"/>
      <c r="D864" s="1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>
      <c r="A865" s="5"/>
      <c r="B865" s="4"/>
      <c r="C865" s="4"/>
      <c r="D865" s="1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>
      <c r="A866" s="5"/>
      <c r="B866" s="4"/>
      <c r="C866" s="4"/>
      <c r="D866" s="1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>
      <c r="A867" s="5"/>
      <c r="B867" s="4"/>
      <c r="C867" s="4"/>
      <c r="D867" s="1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>
      <c r="A868" s="5"/>
      <c r="B868" s="4"/>
      <c r="C868" s="4"/>
      <c r="D868" s="1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>
      <c r="A869" s="5"/>
      <c r="B869" s="4"/>
      <c r="C869" s="4"/>
      <c r="D869" s="1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>
      <c r="A870" s="5"/>
      <c r="B870" s="4"/>
      <c r="C870" s="4"/>
      <c r="D870" s="1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>
      <c r="A871" s="5"/>
      <c r="B871" s="4"/>
      <c r="C871" s="4"/>
      <c r="D871" s="1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>
      <c r="A872" s="5"/>
      <c r="B872" s="4"/>
      <c r="C872" s="4"/>
      <c r="D872" s="1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>
      <c r="A873" s="5"/>
      <c r="B873" s="4"/>
      <c r="C873" s="4"/>
      <c r="D873" s="1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>
      <c r="A874" s="5"/>
      <c r="B874" s="4"/>
      <c r="C874" s="4"/>
      <c r="D874" s="1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>
      <c r="A875" s="5"/>
      <c r="B875" s="4"/>
      <c r="C875" s="4"/>
      <c r="D875" s="1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>
      <c r="A876" s="5"/>
      <c r="B876" s="4"/>
      <c r="C876" s="4"/>
      <c r="D876" s="1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>
      <c r="A877" s="5"/>
      <c r="B877" s="4"/>
      <c r="C877" s="4"/>
      <c r="D877" s="1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>
      <c r="A878" s="5"/>
      <c r="B878" s="4"/>
      <c r="C878" s="4"/>
      <c r="D878" s="1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>
      <c r="A879" s="5"/>
      <c r="B879" s="4"/>
      <c r="C879" s="4"/>
      <c r="D879" s="1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>
      <c r="A880" s="5"/>
      <c r="B880" s="4"/>
      <c r="C880" s="4"/>
      <c r="D880" s="1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>
      <c r="A881" s="5"/>
      <c r="B881" s="4"/>
      <c r="C881" s="4"/>
      <c r="D881" s="1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>
      <c r="A882" s="5"/>
      <c r="B882" s="4"/>
      <c r="C882" s="4"/>
      <c r="D882" s="1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>
      <c r="A883" s="5"/>
      <c r="B883" s="4"/>
      <c r="C883" s="4"/>
      <c r="D883" s="1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>
      <c r="A884" s="5"/>
      <c r="B884" s="4"/>
      <c r="C884" s="4"/>
      <c r="D884" s="1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>
      <c r="A885" s="5"/>
      <c r="B885" s="4"/>
      <c r="C885" s="4"/>
      <c r="D885" s="1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>
      <c r="A886" s="5"/>
      <c r="B886" s="4"/>
      <c r="C886" s="4"/>
      <c r="D886" s="1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>
      <c r="A887" s="5"/>
      <c r="B887" s="4"/>
      <c r="C887" s="4"/>
      <c r="D887" s="1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>
      <c r="A888" s="5"/>
      <c r="B888" s="4"/>
      <c r="C888" s="4"/>
      <c r="D888" s="1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>
      <c r="A889" s="5"/>
      <c r="B889" s="4"/>
      <c r="C889" s="4"/>
      <c r="D889" s="1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>
      <c r="A890" s="5"/>
      <c r="B890" s="4"/>
      <c r="C890" s="4"/>
      <c r="D890" s="1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>
      <c r="A891" s="5"/>
      <c r="B891" s="4"/>
      <c r="C891" s="4"/>
      <c r="D891" s="1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>
      <c r="A892" s="5"/>
      <c r="B892" s="4"/>
      <c r="C892" s="4"/>
      <c r="D892" s="1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>
      <c r="A893" s="5"/>
      <c r="B893" s="4"/>
      <c r="C893" s="4"/>
      <c r="D893" s="1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>
      <c r="A894" s="5"/>
      <c r="B894" s="4"/>
      <c r="C894" s="4"/>
      <c r="D894" s="1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>
      <c r="A895" s="5"/>
      <c r="B895" s="4"/>
      <c r="C895" s="4"/>
      <c r="D895" s="1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>
      <c r="A896" s="5"/>
      <c r="B896" s="4"/>
      <c r="C896" s="4"/>
      <c r="D896" s="1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>
      <c r="A897" s="5"/>
      <c r="B897" s="4"/>
      <c r="C897" s="4"/>
      <c r="D897" s="1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>
      <c r="A898" s="5"/>
      <c r="B898" s="4"/>
      <c r="C898" s="4"/>
      <c r="D898" s="1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>
      <c r="A899" s="5"/>
      <c r="B899" s="4"/>
      <c r="C899" s="4"/>
      <c r="D899" s="1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>
      <c r="A900" s="5"/>
      <c r="B900" s="4"/>
      <c r="C900" s="4"/>
      <c r="D900" s="1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>
      <c r="A901" s="5"/>
      <c r="B901" s="4"/>
      <c r="C901" s="4"/>
      <c r="D901" s="1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>
      <c r="A902" s="5"/>
      <c r="B902" s="4"/>
      <c r="C902" s="4"/>
      <c r="D902" s="1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>
      <c r="A903" s="5"/>
      <c r="B903" s="4"/>
      <c r="C903" s="4"/>
      <c r="D903" s="1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>
      <c r="A904" s="5"/>
      <c r="B904" s="4"/>
      <c r="C904" s="4"/>
      <c r="D904" s="1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>
      <c r="A905" s="5"/>
      <c r="B905" s="4"/>
      <c r="C905" s="4"/>
      <c r="D905" s="1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>
      <c r="A906" s="5"/>
      <c r="B906" s="4"/>
      <c r="C906" s="4"/>
      <c r="D906" s="1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>
      <c r="A907" s="5"/>
      <c r="B907" s="4"/>
      <c r="C907" s="4"/>
      <c r="D907" s="1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>
      <c r="A908" s="5"/>
      <c r="B908" s="4"/>
      <c r="C908" s="4"/>
      <c r="D908" s="1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>
      <c r="A909" s="5"/>
      <c r="B909" s="4"/>
      <c r="C909" s="4"/>
      <c r="D909" s="1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>
      <c r="A910" s="5"/>
      <c r="B910" s="4"/>
      <c r="C910" s="4"/>
      <c r="D910" s="1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>
      <c r="A911" s="5"/>
      <c r="B911" s="4"/>
      <c r="C911" s="4"/>
      <c r="D911" s="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>
      <c r="A912" s="5"/>
      <c r="B912" s="4"/>
      <c r="C912" s="4"/>
      <c r="D912" s="1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>
      <c r="A913" s="5"/>
      <c r="B913" s="4"/>
      <c r="C913" s="4"/>
      <c r="D913" s="1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>
      <c r="A914" s="5"/>
      <c r="B914" s="4"/>
      <c r="C914" s="4"/>
      <c r="D914" s="1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>
      <c r="A915" s="5"/>
      <c r="B915" s="4"/>
      <c r="C915" s="4"/>
      <c r="D915" s="1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>
      <c r="A916" s="5"/>
      <c r="B916" s="4"/>
      <c r="C916" s="4"/>
      <c r="D916" s="1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>
      <c r="A917" s="5"/>
      <c r="B917" s="4"/>
      <c r="C917" s="4"/>
      <c r="D917" s="1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>
      <c r="A918" s="5"/>
      <c r="B918" s="4"/>
      <c r="C918" s="4"/>
      <c r="D918" s="1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>
      <c r="A919" s="5"/>
      <c r="B919" s="4"/>
      <c r="C919" s="4"/>
      <c r="D919" s="1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>
      <c r="A920" s="5"/>
      <c r="B920" s="4"/>
      <c r="C920" s="4"/>
      <c r="D920" s="1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>
      <c r="A921" s="5"/>
      <c r="B921" s="4"/>
      <c r="C921" s="4"/>
      <c r="D921" s="1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>
      <c r="A922" s="5"/>
      <c r="B922" s="4"/>
      <c r="C922" s="4"/>
      <c r="D922" s="1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>
      <c r="A923" s="5"/>
      <c r="B923" s="4"/>
      <c r="C923" s="4"/>
      <c r="D923" s="1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>
      <c r="A924" s="5"/>
      <c r="B924" s="4"/>
      <c r="C924" s="4"/>
      <c r="D924" s="1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>
      <c r="A925" s="5"/>
      <c r="B925" s="4"/>
      <c r="C925" s="4"/>
      <c r="D925" s="1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>
      <c r="A926" s="5"/>
      <c r="B926" s="4"/>
      <c r="C926" s="4"/>
      <c r="D926" s="1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>
      <c r="A927" s="5"/>
      <c r="B927" s="4"/>
      <c r="C927" s="4"/>
      <c r="D927" s="1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>
      <c r="A928" s="5"/>
      <c r="B928" s="4"/>
      <c r="C928" s="4"/>
      <c r="D928" s="1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>
      <c r="A929" s="5"/>
      <c r="B929" s="4"/>
      <c r="C929" s="4"/>
      <c r="D929" s="1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>
      <c r="A930" s="5"/>
      <c r="B930" s="4"/>
      <c r="C930" s="4"/>
      <c r="D930" s="1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>
      <c r="A931" s="5"/>
      <c r="B931" s="4"/>
      <c r="C931" s="4"/>
      <c r="D931" s="1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>
      <c r="A932" s="5"/>
      <c r="B932" s="4"/>
      <c r="C932" s="4"/>
      <c r="D932" s="1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>
      <c r="A933" s="5"/>
      <c r="B933" s="4"/>
      <c r="C933" s="4"/>
      <c r="D933" s="1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>
      <c r="A934" s="5"/>
      <c r="B934" s="4"/>
      <c r="C934" s="4"/>
      <c r="D934" s="1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>
      <c r="A935" s="5"/>
      <c r="B935" s="4"/>
      <c r="C935" s="4"/>
      <c r="D935" s="1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>
      <c r="A936" s="5"/>
      <c r="B936" s="4"/>
      <c r="C936" s="4"/>
      <c r="D936" s="1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>
      <c r="A937" s="5"/>
      <c r="B937" s="4"/>
      <c r="C937" s="4"/>
      <c r="D937" s="1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>
      <c r="A938" s="5"/>
      <c r="B938" s="4"/>
      <c r="C938" s="4"/>
      <c r="D938" s="1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>
      <c r="A939" s="5"/>
      <c r="B939" s="4"/>
      <c r="C939" s="4"/>
      <c r="D939" s="1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>
      <c r="A940" s="5"/>
      <c r="B940" s="4"/>
      <c r="C940" s="4"/>
      <c r="D940" s="1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>
      <c r="A941" s="5"/>
      <c r="B941" s="4"/>
      <c r="C941" s="4"/>
      <c r="D941" s="1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>
      <c r="A942" s="5"/>
      <c r="B942" s="4"/>
      <c r="C942" s="4"/>
      <c r="D942" s="1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>
      <c r="A943" s="5"/>
      <c r="B943" s="4"/>
      <c r="C943" s="4"/>
      <c r="D943" s="1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>
      <c r="A944" s="5"/>
      <c r="B944" s="4"/>
      <c r="C944" s="4"/>
      <c r="D944" s="1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>
      <c r="A945" s="5"/>
      <c r="B945" s="4"/>
      <c r="C945" s="4"/>
      <c r="D945" s="1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>
      <c r="A946" s="5"/>
      <c r="B946" s="4"/>
      <c r="C946" s="4"/>
      <c r="D946" s="1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>
      <c r="A947" s="5"/>
      <c r="B947" s="4"/>
      <c r="C947" s="4"/>
      <c r="D947" s="1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>
      <c r="A948" s="5"/>
      <c r="B948" s="4"/>
      <c r="C948" s="4"/>
      <c r="D948" s="1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>
      <c r="A949" s="5"/>
      <c r="B949" s="4"/>
      <c r="C949" s="4"/>
      <c r="D949" s="1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>
      <c r="A950" s="5"/>
      <c r="B950" s="4"/>
      <c r="C950" s="4"/>
      <c r="D950" s="1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>
      <c r="A951" s="5"/>
      <c r="B951" s="4"/>
      <c r="C951" s="4"/>
      <c r="D951" s="1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>
      <c r="A952" s="5"/>
      <c r="B952" s="4"/>
      <c r="C952" s="4"/>
      <c r="D952" s="1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>
      <c r="A953" s="5"/>
      <c r="B953" s="4"/>
      <c r="C953" s="4"/>
      <c r="D953" s="1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>
      <c r="A954" s="5"/>
      <c r="B954" s="4"/>
      <c r="C954" s="4"/>
      <c r="D954" s="1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>
      <c r="A955" s="5"/>
      <c r="B955" s="4"/>
      <c r="C955" s="4"/>
      <c r="D955" s="1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>
      <c r="A956" s="5"/>
      <c r="B956" s="4"/>
      <c r="C956" s="4"/>
      <c r="D956" s="1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>
      <c r="A957" s="5"/>
      <c r="B957" s="4"/>
      <c r="C957" s="4"/>
      <c r="D957" s="1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>
      <c r="A958" s="5"/>
      <c r="B958" s="4"/>
      <c r="C958" s="4"/>
      <c r="D958" s="1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>
      <c r="A959" s="5"/>
      <c r="B959" s="4"/>
      <c r="C959" s="4"/>
      <c r="D959" s="1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>
      <c r="A960" s="5"/>
      <c r="B960" s="4"/>
      <c r="C960" s="4"/>
      <c r="D960" s="1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>
      <c r="A961" s="5"/>
      <c r="B961" s="4"/>
      <c r="C961" s="4"/>
      <c r="D961" s="1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>
      <c r="A962" s="5"/>
      <c r="B962" s="4"/>
      <c r="C962" s="4"/>
      <c r="D962" s="1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>
      <c r="A963" s="5"/>
      <c r="B963" s="4"/>
      <c r="C963" s="4"/>
      <c r="D963" s="1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>
      <c r="A964" s="5"/>
      <c r="B964" s="4"/>
      <c r="C964" s="4"/>
      <c r="D964" s="1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>
      <c r="A965" s="5"/>
      <c r="B965" s="4"/>
      <c r="C965" s="4"/>
      <c r="D965" s="1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>
      <c r="A966" s="5"/>
      <c r="B966" s="4"/>
      <c r="C966" s="4"/>
      <c r="D966" s="1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>
      <c r="A967" s="5"/>
      <c r="B967" s="4"/>
      <c r="C967" s="4"/>
      <c r="D967" s="1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>
      <c r="A968" s="5"/>
      <c r="B968" s="4"/>
      <c r="C968" s="4"/>
      <c r="D968" s="1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>
      <c r="A969" s="5"/>
      <c r="B969" s="4"/>
      <c r="C969" s="4"/>
      <c r="D969" s="1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>
      <c r="A970" s="5"/>
      <c r="B970" s="4"/>
      <c r="C970" s="4"/>
      <c r="D970" s="1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>
      <c r="A971" s="5"/>
      <c r="B971" s="4"/>
      <c r="C971" s="4"/>
      <c r="D971" s="1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>
      <c r="A972" s="5"/>
      <c r="B972" s="4"/>
      <c r="C972" s="4"/>
      <c r="D972" s="1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>
      <c r="A973" s="5"/>
      <c r="B973" s="4"/>
      <c r="C973" s="4"/>
      <c r="D973" s="1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>
      <c r="A974" s="5"/>
      <c r="B974" s="4"/>
      <c r="C974" s="4"/>
      <c r="D974" s="1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>
      <c r="A975" s="5"/>
      <c r="B975" s="4"/>
      <c r="C975" s="4"/>
      <c r="D975" s="1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>
      <c r="A976" s="5"/>
      <c r="B976" s="4"/>
      <c r="C976" s="4"/>
      <c r="D976" s="1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>
      <c r="A977" s="5"/>
      <c r="B977" s="4"/>
      <c r="C977" s="4"/>
      <c r="D977" s="1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>
      <c r="A978" s="5"/>
      <c r="B978" s="4"/>
      <c r="C978" s="4"/>
      <c r="D978" s="1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>
      <c r="A979" s="5"/>
      <c r="B979" s="4"/>
      <c r="C979" s="4"/>
      <c r="D979" s="1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>
      <c r="A980" s="5"/>
      <c r="B980" s="4"/>
      <c r="C980" s="4"/>
      <c r="D980" s="1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>
      <c r="A981" s="5"/>
      <c r="B981" s="4"/>
      <c r="C981" s="4"/>
      <c r="D981" s="1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>
      <c r="A982" s="5"/>
      <c r="B982" s="4"/>
      <c r="C982" s="4"/>
      <c r="D982" s="1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>
      <c r="A983" s="5"/>
      <c r="B983" s="4"/>
      <c r="C983" s="4"/>
      <c r="D983" s="1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>
      <c r="A984" s="5"/>
      <c r="B984" s="4"/>
      <c r="C984" s="4"/>
      <c r="D984" s="1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>
      <c r="A985" s="5"/>
      <c r="B985" s="4"/>
      <c r="C985" s="4"/>
      <c r="D985" s="1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>
      <c r="A986" s="5"/>
      <c r="B986" s="4"/>
      <c r="C986" s="4"/>
      <c r="D986" s="1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>
      <c r="A987" s="5"/>
      <c r="B987" s="4"/>
      <c r="C987" s="4"/>
      <c r="D987" s="1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>
      <c r="A988" s="5"/>
      <c r="B988" s="4"/>
      <c r="C988" s="4"/>
      <c r="D988" s="1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>
      <c r="A989" s="5"/>
      <c r="B989" s="4"/>
      <c r="C989" s="4"/>
      <c r="D989" s="1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>
      <c r="A990" s="5"/>
      <c r="B990" s="4"/>
      <c r="C990" s="4"/>
      <c r="D990" s="1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>
      <c r="A991" s="5"/>
      <c r="B991" s="4"/>
      <c r="C991" s="4"/>
      <c r="D991" s="1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>
      <c r="A992" s="5"/>
      <c r="B992" s="4"/>
      <c r="C992" s="4"/>
      <c r="D992" s="1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>
      <c r="A993" s="5"/>
      <c r="B993" s="4"/>
      <c r="C993" s="4"/>
      <c r="D993" s="1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>
      <c r="A994" s="5"/>
      <c r="B994" s="4"/>
      <c r="C994" s="4"/>
      <c r="D994" s="1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>
      <c r="A995" s="5"/>
      <c r="B995" s="4"/>
      <c r="C995" s="4"/>
      <c r="D995" s="1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>
      <c r="A996" s="5"/>
      <c r="B996" s="4"/>
      <c r="C996" s="4"/>
      <c r="D996" s="1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>
      <c r="A997" s="5"/>
      <c r="B997" s="4"/>
      <c r="C997" s="4"/>
      <c r="D997" s="1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>
      <c r="A998" s="5"/>
      <c r="B998" s="4"/>
      <c r="C998" s="4"/>
      <c r="D998" s="1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>
      <c r="A999" s="5"/>
      <c r="B999" s="4"/>
      <c r="C999" s="4"/>
      <c r="D999" s="1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>
      <c r="A1000" s="5"/>
      <c r="B1000" s="4"/>
      <c r="C1000" s="4"/>
      <c r="D1000" s="1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>
      <c r="A1001" s="5"/>
      <c r="B1001" s="4"/>
      <c r="C1001" s="4"/>
      <c r="D1001" s="1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>
      <c r="A1002" s="5"/>
      <c r="B1002" s="4"/>
      <c r="C1002" s="4"/>
      <c r="D1002" s="11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</sheetData>
  <mergeCells count="1">
    <mergeCell ref="C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13"/>
    <col hidden="1" min="7" max="17" width="12.63"/>
  </cols>
  <sheetData>
    <row r="1">
      <c r="A1" s="20" t="s">
        <v>31</v>
      </c>
      <c r="B1" s="21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3"/>
      <c r="M1" s="24"/>
      <c r="N1" s="24"/>
      <c r="O1" s="24"/>
      <c r="P1" s="24"/>
      <c r="Q1" s="24"/>
      <c r="R1" s="25" t="s">
        <v>33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>
      <c r="A2" s="26" t="s">
        <v>34</v>
      </c>
      <c r="B2" s="27">
        <v>44930.0</v>
      </c>
      <c r="C2" s="28">
        <v>45329.0</v>
      </c>
      <c r="D2" s="29">
        <v>45346.0</v>
      </c>
      <c r="E2" s="29">
        <v>45347.0</v>
      </c>
      <c r="F2" s="29">
        <v>45357.0</v>
      </c>
      <c r="G2" s="27"/>
      <c r="H2" s="30"/>
      <c r="I2" s="31"/>
      <c r="J2" s="31"/>
      <c r="K2" s="31"/>
      <c r="L2" s="31"/>
      <c r="M2" s="31"/>
      <c r="N2" s="31"/>
      <c r="O2" s="31"/>
      <c r="P2" s="31"/>
      <c r="Q2" s="31"/>
      <c r="R2" s="32" t="s">
        <v>35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>
      <c r="A3" s="34" t="s">
        <v>28</v>
      </c>
      <c r="B3" s="35">
        <v>5.0</v>
      </c>
      <c r="C3" s="36"/>
      <c r="D3" s="37">
        <v>5.0</v>
      </c>
      <c r="E3" s="37">
        <v>5.0</v>
      </c>
      <c r="F3" s="35">
        <v>5.0</v>
      </c>
      <c r="G3" s="33"/>
      <c r="H3" s="33"/>
      <c r="I3" s="36"/>
      <c r="J3" s="36"/>
      <c r="K3" s="36"/>
      <c r="L3" s="33"/>
      <c r="M3" s="36"/>
      <c r="N3" s="36"/>
      <c r="O3" s="36"/>
      <c r="P3" s="36"/>
      <c r="Q3" s="36"/>
      <c r="R3" s="32">
        <f t="shared" ref="R3:R13" si="1">sum(B3:Q3)</f>
        <v>20</v>
      </c>
      <c r="S3" s="36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>
      <c r="A4" s="38"/>
      <c r="B4" s="33"/>
      <c r="C4" s="36"/>
      <c r="D4" s="33"/>
      <c r="E4" s="36"/>
      <c r="F4" s="36"/>
      <c r="G4" s="33"/>
      <c r="H4" s="36"/>
      <c r="I4" s="36"/>
      <c r="J4" s="36"/>
      <c r="K4" s="33"/>
      <c r="L4" s="33"/>
      <c r="M4" s="36"/>
      <c r="N4" s="33"/>
      <c r="O4" s="33"/>
      <c r="P4" s="36"/>
      <c r="Q4" s="33"/>
      <c r="R4" s="32">
        <f t="shared" si="1"/>
        <v>0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hidden="1">
      <c r="A5" s="38"/>
      <c r="B5" s="33"/>
      <c r="C5" s="33"/>
      <c r="D5" s="33"/>
      <c r="E5" s="33"/>
      <c r="F5" s="36"/>
      <c r="G5" s="33"/>
      <c r="H5" s="33"/>
      <c r="I5" s="33"/>
      <c r="J5" s="33"/>
      <c r="K5" s="33"/>
      <c r="L5" s="36"/>
      <c r="M5" s="33"/>
      <c r="N5" s="33"/>
      <c r="O5" s="33"/>
      <c r="P5" s="33"/>
      <c r="Q5" s="33"/>
      <c r="R5" s="32">
        <f t="shared" si="1"/>
        <v>0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hidden="1">
      <c r="A6" s="38"/>
      <c r="B6" s="33"/>
      <c r="C6" s="33"/>
      <c r="D6" s="33"/>
      <c r="E6" s="33"/>
      <c r="F6" s="33"/>
      <c r="G6" s="36"/>
      <c r="H6" s="33"/>
      <c r="I6" s="33"/>
      <c r="J6" s="33"/>
      <c r="K6" s="33"/>
      <c r="L6" s="33"/>
      <c r="M6" s="33"/>
      <c r="N6" s="36"/>
      <c r="O6" s="33"/>
      <c r="P6" s="33"/>
      <c r="Q6" s="33"/>
      <c r="R6" s="32">
        <f t="shared" si="1"/>
        <v>0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hidden="1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6"/>
      <c r="P7" s="33"/>
      <c r="Q7" s="36"/>
      <c r="R7" s="32">
        <f t="shared" si="1"/>
        <v>0</v>
      </c>
      <c r="S7" s="3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hidden="1">
      <c r="A8" s="38"/>
      <c r="B8" s="33"/>
      <c r="C8" s="3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6"/>
      <c r="R8" s="32">
        <f t="shared" si="1"/>
        <v>0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hidden="1">
      <c r="A9" s="39"/>
      <c r="B9" s="3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2">
        <f t="shared" si="1"/>
        <v>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hidden="1">
      <c r="A10" s="3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6"/>
      <c r="O10" s="33"/>
      <c r="P10" s="33"/>
      <c r="Q10" s="33"/>
      <c r="R10" s="32">
        <f t="shared" si="1"/>
        <v>0</v>
      </c>
      <c r="S10" s="36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hidden="1">
      <c r="A11" s="38"/>
      <c r="B11" s="33"/>
      <c r="C11" s="3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2">
        <f t="shared" si="1"/>
        <v>0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hidden="1">
      <c r="A12" s="4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>
        <f t="shared" si="1"/>
        <v>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hidden="1">
      <c r="A13" s="4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2">
        <f t="shared" si="1"/>
        <v>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>
      <c r="A14" s="4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>
      <c r="A15" s="26" t="s">
        <v>36</v>
      </c>
      <c r="B15" s="41"/>
      <c r="C15" s="41"/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32" t="s">
        <v>35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>
      <c r="A16" s="34" t="s">
        <v>20</v>
      </c>
      <c r="B16" s="36"/>
      <c r="C16" s="41"/>
      <c r="D16" s="37">
        <v>5.0</v>
      </c>
      <c r="E16" s="37">
        <v>5.0</v>
      </c>
      <c r="F16" s="36"/>
      <c r="G16" s="41"/>
      <c r="H16" s="33"/>
      <c r="I16" s="33"/>
      <c r="J16" s="36"/>
      <c r="K16" s="33"/>
      <c r="L16" s="36"/>
      <c r="M16" s="36"/>
      <c r="N16" s="33"/>
      <c r="O16" s="36"/>
      <c r="P16" s="33"/>
      <c r="Q16" s="36"/>
      <c r="R16" s="32">
        <f t="shared" ref="R16:R24" si="2">sum(B16:Q16)</f>
        <v>10</v>
      </c>
      <c r="S16" s="36"/>
      <c r="T16" s="4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>
      <c r="A17" s="44" t="s">
        <v>18</v>
      </c>
      <c r="B17" s="33"/>
      <c r="C17" s="36"/>
      <c r="D17" s="33"/>
      <c r="E17" s="35">
        <v>4.0</v>
      </c>
      <c r="F17" s="37">
        <v>5.0</v>
      </c>
      <c r="G17" s="33"/>
      <c r="H17" s="33"/>
      <c r="I17" s="33"/>
      <c r="J17" s="36"/>
      <c r="K17" s="33"/>
      <c r="L17" s="33"/>
      <c r="M17" s="33"/>
      <c r="N17" s="36"/>
      <c r="O17" s="36"/>
      <c r="P17" s="36"/>
      <c r="Q17" s="36"/>
      <c r="R17" s="32">
        <f t="shared" si="2"/>
        <v>9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>
      <c r="A18" s="34" t="s">
        <v>15</v>
      </c>
      <c r="B18" s="36"/>
      <c r="C18" s="41"/>
      <c r="D18" s="37">
        <v>4.0</v>
      </c>
      <c r="E18" s="37">
        <v>3.0</v>
      </c>
      <c r="F18" s="33"/>
      <c r="G18" s="41"/>
      <c r="H18" s="33"/>
      <c r="I18" s="36"/>
      <c r="J18" s="33"/>
      <c r="K18" s="36"/>
      <c r="L18" s="33"/>
      <c r="M18" s="36"/>
      <c r="N18" s="33"/>
      <c r="O18" s="33"/>
      <c r="P18" s="36"/>
      <c r="Q18" s="36"/>
      <c r="R18" s="32">
        <f t="shared" si="2"/>
        <v>7</v>
      </c>
      <c r="S18" s="36"/>
      <c r="T18" s="4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>
      <c r="A19" s="34" t="s">
        <v>7</v>
      </c>
      <c r="B19" s="35">
        <v>5.0</v>
      </c>
      <c r="C19" s="41"/>
      <c r="D19" s="36"/>
      <c r="E19" s="36"/>
      <c r="F19" s="36"/>
      <c r="G19" s="36"/>
      <c r="H19" s="33"/>
      <c r="I19" s="36"/>
      <c r="J19" s="36"/>
      <c r="K19" s="33"/>
      <c r="L19" s="36"/>
      <c r="M19" s="33"/>
      <c r="N19" s="33"/>
      <c r="O19" s="36"/>
      <c r="P19" s="33"/>
      <c r="Q19" s="33"/>
      <c r="R19" s="32">
        <f t="shared" si="2"/>
        <v>5</v>
      </c>
      <c r="S19" s="3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>
      <c r="A20" s="34" t="s">
        <v>26</v>
      </c>
      <c r="B20" s="35">
        <v>4.0</v>
      </c>
      <c r="C20" s="33"/>
      <c r="D20" s="33"/>
      <c r="E20" s="36"/>
      <c r="F20" s="33"/>
      <c r="G20" s="33"/>
      <c r="H20" s="36"/>
      <c r="I20" s="36"/>
      <c r="J20" s="33"/>
      <c r="K20" s="33"/>
      <c r="L20" s="36"/>
      <c r="M20" s="33"/>
      <c r="N20" s="33"/>
      <c r="O20" s="36"/>
      <c r="P20" s="36"/>
      <c r="Q20" s="36"/>
      <c r="R20" s="32">
        <f t="shared" si="2"/>
        <v>4</v>
      </c>
      <c r="S20" s="36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>
      <c r="A21" s="39"/>
      <c r="B21" s="36"/>
      <c r="C21" s="36"/>
      <c r="D21" s="36"/>
      <c r="E21" s="36"/>
      <c r="F21" s="33"/>
      <c r="G21" s="33"/>
      <c r="H21" s="33"/>
      <c r="I21" s="33"/>
      <c r="J21" s="33"/>
      <c r="K21" s="33"/>
      <c r="L21" s="33"/>
      <c r="M21" s="33"/>
      <c r="N21" s="33"/>
      <c r="O21" s="36"/>
      <c r="P21" s="33"/>
      <c r="Q21" s="36"/>
      <c r="R21" s="32">
        <f t="shared" si="2"/>
        <v>0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hidden="1">
      <c r="A22" s="38"/>
      <c r="B22" s="33"/>
      <c r="C22" s="36"/>
      <c r="D22" s="36"/>
      <c r="E22" s="33"/>
      <c r="F22" s="33"/>
      <c r="G22" s="33"/>
      <c r="H22" s="33"/>
      <c r="I22" s="33"/>
      <c r="J22" s="36"/>
      <c r="K22" s="33"/>
      <c r="L22" s="36"/>
      <c r="M22" s="33"/>
      <c r="N22" s="36"/>
      <c r="O22" s="33"/>
      <c r="P22" s="36"/>
      <c r="Q22" s="33"/>
      <c r="R22" s="32">
        <f t="shared" si="2"/>
        <v>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hidden="1">
      <c r="A23" s="38"/>
      <c r="B23" s="33"/>
      <c r="C23" s="36"/>
      <c r="D23" s="33"/>
      <c r="E23" s="33"/>
      <c r="F23" s="33"/>
      <c r="G23" s="36"/>
      <c r="H23" s="33"/>
      <c r="I23" s="33"/>
      <c r="J23" s="33"/>
      <c r="K23" s="36"/>
      <c r="L23" s="33"/>
      <c r="M23" s="33"/>
      <c r="N23" s="33"/>
      <c r="O23" s="33"/>
      <c r="P23" s="33"/>
      <c r="Q23" s="33"/>
      <c r="R23" s="32">
        <f t="shared" si="2"/>
        <v>0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hidden="1">
      <c r="A24" s="38"/>
      <c r="B24" s="33"/>
      <c r="C24" s="36"/>
      <c r="D24" s="36"/>
      <c r="E24" s="3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2">
        <f t="shared" si="2"/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hidden="1">
      <c r="A25" s="38"/>
      <c r="B25" s="41"/>
      <c r="C25" s="41"/>
      <c r="D25" s="33"/>
      <c r="E25" s="41"/>
      <c r="F25" s="41"/>
      <c r="G25" s="41"/>
      <c r="H25" s="33"/>
      <c r="I25" s="33"/>
      <c r="J25" s="36"/>
      <c r="K25" s="33"/>
      <c r="L25" s="36"/>
      <c r="M25" s="33"/>
      <c r="N25" s="33"/>
      <c r="O25" s="33"/>
      <c r="P25" s="33"/>
      <c r="Q25" s="33"/>
      <c r="R25" s="32">
        <v>7.0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hidden="1">
      <c r="A26" s="38"/>
      <c r="B26" s="33"/>
      <c r="C26" s="33"/>
      <c r="D26" s="36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>
        <f>sum(B26:Q26)</f>
        <v>0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hidden="1">
      <c r="A27" s="38"/>
      <c r="B27" s="41"/>
      <c r="C27" s="41"/>
      <c r="D27" s="41"/>
      <c r="E27" s="41"/>
      <c r="F27" s="41"/>
      <c r="G27" s="41"/>
      <c r="H27" s="33"/>
      <c r="I27" s="33"/>
      <c r="J27" s="33"/>
      <c r="K27" s="36"/>
      <c r="L27" s="33"/>
      <c r="M27" s="33"/>
      <c r="N27" s="33"/>
      <c r="O27" s="33"/>
      <c r="P27" s="33"/>
      <c r="Q27" s="33"/>
      <c r="R27" s="32">
        <v>3.0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hidden="1">
      <c r="A28" s="4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hidden="1">
      <c r="A29" s="40"/>
      <c r="B29" s="41"/>
      <c r="C29" s="33"/>
      <c r="D29" s="41"/>
      <c r="E29" s="41"/>
      <c r="F29" s="41"/>
      <c r="G29" s="41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4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hidden="1">
      <c r="A30" s="40"/>
      <c r="B30" s="41"/>
      <c r="C30" s="33"/>
      <c r="D30" s="41"/>
      <c r="E30" s="41"/>
      <c r="F30" s="41"/>
      <c r="G30" s="41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>
      <c r="A31" s="40"/>
      <c r="B31" s="41"/>
      <c r="C31" s="41"/>
      <c r="D31" s="41"/>
      <c r="E31" s="41"/>
      <c r="F31" s="41"/>
      <c r="G31" s="41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>
      <c r="A32" s="26" t="s">
        <v>37</v>
      </c>
      <c r="B32" s="41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32" t="s">
        <v>35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>
      <c r="A33" s="34" t="s">
        <v>15</v>
      </c>
      <c r="B33" s="35">
        <v>3.0</v>
      </c>
      <c r="C33" s="37">
        <v>5.0</v>
      </c>
      <c r="D33" s="36"/>
      <c r="E33" s="35">
        <v>2.0</v>
      </c>
      <c r="F33" s="33"/>
      <c r="G33" s="33"/>
      <c r="H33" s="33"/>
      <c r="I33" s="36"/>
      <c r="J33" s="33"/>
      <c r="K33" s="33"/>
      <c r="L33" s="36"/>
      <c r="M33" s="36"/>
      <c r="N33" s="33"/>
      <c r="O33" s="33"/>
      <c r="P33" s="36"/>
      <c r="Q33" s="33"/>
      <c r="R33" s="32">
        <f t="shared" ref="R33:R45" si="3">Sum(B33:Q33)</f>
        <v>10</v>
      </c>
      <c r="S33" s="36"/>
      <c r="T33" s="4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>
      <c r="A34" s="44" t="s">
        <v>18</v>
      </c>
      <c r="B34" s="37">
        <v>4.5</v>
      </c>
      <c r="C34" s="35">
        <v>3.0</v>
      </c>
      <c r="D34" s="35">
        <v>2.0</v>
      </c>
      <c r="E34" s="36"/>
      <c r="F34" s="33"/>
      <c r="G34" s="33"/>
      <c r="H34" s="33"/>
      <c r="I34" s="33"/>
      <c r="J34" s="33"/>
      <c r="K34" s="36"/>
      <c r="L34" s="36"/>
      <c r="M34" s="36"/>
      <c r="N34" s="33"/>
      <c r="O34" s="33"/>
      <c r="P34" s="33"/>
      <c r="Q34" s="33"/>
      <c r="R34" s="32">
        <f t="shared" si="3"/>
        <v>9.5</v>
      </c>
      <c r="S34" s="36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>
      <c r="A35" s="44" t="s">
        <v>38</v>
      </c>
      <c r="B35" s="33"/>
      <c r="C35" s="36"/>
      <c r="D35" s="33"/>
      <c r="E35" s="37">
        <v>4.0</v>
      </c>
      <c r="F35" s="37">
        <v>5.0</v>
      </c>
      <c r="G35" s="36"/>
      <c r="H35" s="33"/>
      <c r="I35" s="33"/>
      <c r="J35" s="33"/>
      <c r="K35" s="33"/>
      <c r="L35" s="33"/>
      <c r="M35" s="36"/>
      <c r="N35" s="33"/>
      <c r="O35" s="33"/>
      <c r="P35" s="33"/>
      <c r="Q35" s="36"/>
      <c r="R35" s="32">
        <f t="shared" si="3"/>
        <v>9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>
      <c r="A36" s="44" t="s">
        <v>10</v>
      </c>
      <c r="B36" s="33"/>
      <c r="C36" s="37">
        <v>2.0</v>
      </c>
      <c r="D36" s="35">
        <v>1.0</v>
      </c>
      <c r="E36" s="35">
        <v>3.0</v>
      </c>
      <c r="F36" s="36"/>
      <c r="G36" s="33"/>
      <c r="H36" s="46"/>
      <c r="I36" s="33"/>
      <c r="J36" s="33"/>
      <c r="K36" s="33"/>
      <c r="L36" s="33"/>
      <c r="M36" s="33"/>
      <c r="N36" s="33"/>
      <c r="O36" s="36"/>
      <c r="P36" s="36"/>
      <c r="Q36" s="33"/>
      <c r="R36" s="32">
        <f t="shared" si="3"/>
        <v>6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>
      <c r="A37" s="47" t="s">
        <v>20</v>
      </c>
      <c r="B37" s="33"/>
      <c r="C37" s="36"/>
      <c r="D37" s="37">
        <v>5.0</v>
      </c>
      <c r="E37" s="36"/>
      <c r="F37" s="33"/>
      <c r="G37" s="33"/>
      <c r="H37" s="33"/>
      <c r="I37" s="33"/>
      <c r="J37" s="36"/>
      <c r="K37" s="33"/>
      <c r="L37" s="33"/>
      <c r="M37" s="36"/>
      <c r="N37" s="33"/>
      <c r="O37" s="36"/>
      <c r="P37" s="33"/>
      <c r="Q37" s="33"/>
      <c r="R37" s="32">
        <f t="shared" si="3"/>
        <v>5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>
      <c r="A38" s="48" t="s">
        <v>39</v>
      </c>
      <c r="B38" s="36"/>
      <c r="C38" s="33"/>
      <c r="D38" s="33"/>
      <c r="E38" s="37">
        <v>5.0</v>
      </c>
      <c r="F38" s="33"/>
      <c r="G38" s="33"/>
      <c r="H38" s="33"/>
      <c r="I38" s="33"/>
      <c r="J38" s="33"/>
      <c r="K38" s="36"/>
      <c r="L38" s="33"/>
      <c r="M38" s="33"/>
      <c r="N38" s="33"/>
      <c r="O38" s="33"/>
      <c r="P38" s="33"/>
      <c r="Q38" s="33"/>
      <c r="R38" s="32">
        <f t="shared" si="3"/>
        <v>5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>
      <c r="A39" s="48" t="s">
        <v>26</v>
      </c>
      <c r="B39" s="35">
        <v>4.5</v>
      </c>
      <c r="C39" s="33"/>
      <c r="D39" s="33"/>
      <c r="E39" s="33"/>
      <c r="F39" s="33"/>
      <c r="G39" s="36"/>
      <c r="H39" s="33"/>
      <c r="I39" s="36"/>
      <c r="J39" s="36"/>
      <c r="K39" s="36"/>
      <c r="L39" s="36"/>
      <c r="M39" s="33"/>
      <c r="N39" s="33"/>
      <c r="O39" s="36"/>
      <c r="P39" s="33"/>
      <c r="Q39" s="33"/>
      <c r="R39" s="32">
        <f t="shared" si="3"/>
        <v>4.5</v>
      </c>
      <c r="S39" s="36"/>
      <c r="T39" s="4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>
      <c r="A40" s="34" t="s">
        <v>6</v>
      </c>
      <c r="B40" s="36"/>
      <c r="C40" s="35">
        <v>4.0</v>
      </c>
      <c r="D40" s="36"/>
      <c r="E40" s="33"/>
      <c r="F40" s="36"/>
      <c r="G40" s="36"/>
      <c r="H40" s="33"/>
      <c r="I40" s="33"/>
      <c r="J40" s="33"/>
      <c r="K40" s="33"/>
      <c r="L40" s="36"/>
      <c r="M40" s="36"/>
      <c r="N40" s="33"/>
      <c r="O40" s="33"/>
      <c r="P40" s="33"/>
      <c r="Q40" s="33"/>
      <c r="R40" s="32">
        <f t="shared" si="3"/>
        <v>4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>
      <c r="A41" s="49" t="s">
        <v>9</v>
      </c>
      <c r="B41" s="33"/>
      <c r="C41" s="33"/>
      <c r="D41" s="35">
        <v>4.0</v>
      </c>
      <c r="E41" s="36"/>
      <c r="F41" s="33"/>
      <c r="G41" s="33"/>
      <c r="H41" s="33"/>
      <c r="I41" s="36"/>
      <c r="J41" s="33"/>
      <c r="K41" s="36"/>
      <c r="L41" s="33"/>
      <c r="M41" s="33"/>
      <c r="N41" s="33"/>
      <c r="O41" s="33"/>
      <c r="P41" s="36"/>
      <c r="Q41" s="33"/>
      <c r="R41" s="32">
        <f t="shared" si="3"/>
        <v>4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>
      <c r="A42" s="49" t="s">
        <v>40</v>
      </c>
      <c r="B42" s="33"/>
      <c r="C42" s="33"/>
      <c r="D42" s="37">
        <v>3.0</v>
      </c>
      <c r="E42" s="37">
        <v>1.0</v>
      </c>
      <c r="F42" s="36"/>
      <c r="G42" s="36"/>
      <c r="H42" s="33"/>
      <c r="I42" s="33"/>
      <c r="J42" s="33"/>
      <c r="K42" s="33"/>
      <c r="L42" s="33"/>
      <c r="M42" s="33"/>
      <c r="N42" s="36"/>
      <c r="O42" s="33"/>
      <c r="P42" s="33"/>
      <c r="Q42" s="33"/>
      <c r="R42" s="32">
        <f t="shared" si="3"/>
        <v>4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>
      <c r="A43" s="38"/>
      <c r="B43" s="33"/>
      <c r="C43" s="33"/>
      <c r="D43" s="33"/>
      <c r="E43" s="33"/>
      <c r="F43" s="33"/>
      <c r="G43" s="33"/>
      <c r="H43" s="33"/>
      <c r="I43" s="33"/>
      <c r="J43" s="33"/>
      <c r="K43" s="36"/>
      <c r="L43" s="33"/>
      <c r="M43" s="33"/>
      <c r="N43" s="33"/>
      <c r="O43" s="33"/>
      <c r="P43" s="33"/>
      <c r="Q43" s="33"/>
      <c r="R43" s="32">
        <f t="shared" si="3"/>
        <v>0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hidden="1">
      <c r="A44" s="39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2">
        <f t="shared" si="3"/>
        <v>0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hidden="1">
      <c r="A45" s="3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6"/>
      <c r="Q45" s="33"/>
      <c r="R45" s="32">
        <f t="shared" si="3"/>
        <v>0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hidden="1">
      <c r="A46" s="4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hidden="1">
      <c r="A47" s="40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hidden="1">
      <c r="A48" s="4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hidden="1">
      <c r="A49" s="40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hidden="1">
      <c r="A50" s="40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hidden="1">
      <c r="A51" s="4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hidden="1">
      <c r="A52" s="4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hidden="1">
      <c r="A53" s="40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hidden="1">
      <c r="A54" s="4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hidden="1">
      <c r="A55" s="40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hidden="1">
      <c r="A56" s="40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hidden="1">
      <c r="A57" s="4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hidden="1">
      <c r="A58" s="40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hidden="1">
      <c r="A59" s="4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>
      <c r="A60" s="4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>
      <c r="A61" s="26" t="s">
        <v>41</v>
      </c>
      <c r="B61" s="41"/>
      <c r="C61" s="41"/>
      <c r="D61" s="41"/>
      <c r="E61" s="41"/>
      <c r="F61" s="41"/>
      <c r="G61" s="41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32" t="s">
        <v>35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A62" s="44" t="s">
        <v>17</v>
      </c>
      <c r="B62" s="33"/>
      <c r="C62" s="33"/>
      <c r="D62" s="37">
        <v>2.0</v>
      </c>
      <c r="E62" s="37">
        <v>5.0</v>
      </c>
      <c r="F62" s="37">
        <v>4.0</v>
      </c>
      <c r="G62" s="33"/>
      <c r="H62" s="33"/>
      <c r="I62" s="36"/>
      <c r="J62" s="33"/>
      <c r="K62" s="33"/>
      <c r="L62" s="33"/>
      <c r="M62" s="33"/>
      <c r="N62" s="33"/>
      <c r="O62" s="33"/>
      <c r="P62" s="33"/>
      <c r="Q62" s="33"/>
      <c r="R62" s="32">
        <f t="shared" ref="R62:R78" si="4">SUM(B62:Q62)</f>
        <v>11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>
      <c r="A63" s="44" t="s">
        <v>9</v>
      </c>
      <c r="B63" s="37">
        <v>4.0</v>
      </c>
      <c r="C63" s="36"/>
      <c r="D63" s="37">
        <v>3.0</v>
      </c>
      <c r="E63" s="35">
        <v>2.0</v>
      </c>
      <c r="F63" s="36"/>
      <c r="G63" s="36"/>
      <c r="H63" s="46"/>
      <c r="I63" s="36"/>
      <c r="J63" s="33"/>
      <c r="K63" s="36"/>
      <c r="L63" s="36"/>
      <c r="M63" s="33"/>
      <c r="N63" s="36"/>
      <c r="O63" s="36"/>
      <c r="P63" s="33"/>
      <c r="Q63" s="36"/>
      <c r="R63" s="32">
        <f t="shared" si="4"/>
        <v>9</v>
      </c>
      <c r="S63" s="36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>
      <c r="A64" s="34" t="s">
        <v>20</v>
      </c>
      <c r="B64" s="35">
        <v>5.0</v>
      </c>
      <c r="C64" s="35">
        <v>3.0</v>
      </c>
      <c r="D64" s="36"/>
      <c r="E64" s="36"/>
      <c r="F64" s="36"/>
      <c r="G64" s="36"/>
      <c r="H64" s="46"/>
      <c r="I64" s="33"/>
      <c r="J64" s="36"/>
      <c r="K64" s="36"/>
      <c r="L64" s="33"/>
      <c r="M64" s="33"/>
      <c r="N64" s="33"/>
      <c r="O64" s="36"/>
      <c r="P64" s="36"/>
      <c r="Q64" s="36"/>
      <c r="R64" s="32">
        <f t="shared" si="4"/>
        <v>8</v>
      </c>
      <c r="S64" s="36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>
      <c r="A65" s="34" t="s">
        <v>42</v>
      </c>
      <c r="B65" s="36"/>
      <c r="C65" s="37">
        <v>2.0</v>
      </c>
      <c r="D65" s="37">
        <v>1.0</v>
      </c>
      <c r="E65" s="35">
        <v>4.0</v>
      </c>
      <c r="F65" s="33"/>
      <c r="G65" s="3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>
        <f t="shared" si="4"/>
        <v>7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A66" s="44" t="s">
        <v>10</v>
      </c>
      <c r="B66" s="33"/>
      <c r="C66" s="35">
        <v>1.0</v>
      </c>
      <c r="D66" s="33"/>
      <c r="E66" s="33"/>
      <c r="F66" s="37">
        <v>5.0</v>
      </c>
      <c r="G66" s="33"/>
      <c r="H66" s="33"/>
      <c r="I66" s="33"/>
      <c r="J66" s="33"/>
      <c r="K66" s="33"/>
      <c r="L66" s="33"/>
      <c r="M66" s="36"/>
      <c r="N66" s="33"/>
      <c r="O66" s="33"/>
      <c r="P66" s="33"/>
      <c r="Q66" s="33"/>
      <c r="R66" s="32">
        <f t="shared" si="4"/>
        <v>6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>
      <c r="A67" s="34" t="s">
        <v>6</v>
      </c>
      <c r="B67" s="33"/>
      <c r="C67" s="37">
        <v>5.0</v>
      </c>
      <c r="D67" s="36"/>
      <c r="E67" s="33"/>
      <c r="F67" s="33"/>
      <c r="G67" s="33"/>
      <c r="H67" s="33"/>
      <c r="I67" s="33"/>
      <c r="J67" s="33"/>
      <c r="K67" s="33"/>
      <c r="L67" s="33"/>
      <c r="M67" s="33"/>
      <c r="N67" s="36"/>
      <c r="O67" s="33"/>
      <c r="P67" s="36"/>
      <c r="Q67" s="33"/>
      <c r="R67" s="32">
        <f t="shared" si="4"/>
        <v>5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>
      <c r="A68" s="44" t="s">
        <v>43</v>
      </c>
      <c r="B68" s="33"/>
      <c r="C68" s="33"/>
      <c r="D68" s="37">
        <v>5.0</v>
      </c>
      <c r="E68" s="33"/>
      <c r="F68" s="33"/>
      <c r="G68" s="33"/>
      <c r="H68" s="33"/>
      <c r="I68" s="33"/>
      <c r="J68" s="33"/>
      <c r="K68" s="36"/>
      <c r="L68" s="36"/>
      <c r="M68" s="36"/>
      <c r="N68" s="33"/>
      <c r="O68" s="33"/>
      <c r="P68" s="33"/>
      <c r="Q68" s="33"/>
      <c r="R68" s="32">
        <f t="shared" si="4"/>
        <v>5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>
      <c r="A69" s="44" t="s">
        <v>13</v>
      </c>
      <c r="B69" s="33"/>
      <c r="C69" s="37">
        <v>4.0</v>
      </c>
      <c r="D69" s="33"/>
      <c r="E69" s="33"/>
      <c r="F69" s="36"/>
      <c r="G69" s="33"/>
      <c r="H69" s="33"/>
      <c r="I69" s="33"/>
      <c r="J69" s="36"/>
      <c r="K69" s="33"/>
      <c r="L69" s="33"/>
      <c r="M69" s="33"/>
      <c r="N69" s="36"/>
      <c r="O69" s="36"/>
      <c r="P69" s="33"/>
      <c r="Q69" s="33"/>
      <c r="R69" s="32">
        <f t="shared" si="4"/>
        <v>4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>
      <c r="A70" s="34" t="s">
        <v>12</v>
      </c>
      <c r="B70" s="33"/>
      <c r="C70" s="33"/>
      <c r="D70" s="37">
        <v>4.0</v>
      </c>
      <c r="E70" s="33"/>
      <c r="F70" s="33"/>
      <c r="G70" s="33"/>
      <c r="H70" s="33"/>
      <c r="I70" s="33"/>
      <c r="J70" s="36"/>
      <c r="K70" s="33"/>
      <c r="L70" s="33"/>
      <c r="M70" s="36"/>
      <c r="N70" s="33"/>
      <c r="O70" s="33"/>
      <c r="P70" s="33"/>
      <c r="Q70" s="33"/>
      <c r="R70" s="32">
        <f t="shared" si="4"/>
        <v>4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>
      <c r="A71" s="34" t="s">
        <v>44</v>
      </c>
      <c r="B71" s="35">
        <v>3.0</v>
      </c>
      <c r="C71" s="33"/>
      <c r="D71" s="36"/>
      <c r="E71" s="33"/>
      <c r="F71" s="33"/>
      <c r="G71" s="33"/>
      <c r="H71" s="33"/>
      <c r="I71" s="36"/>
      <c r="J71" s="33"/>
      <c r="K71" s="33"/>
      <c r="L71" s="36"/>
      <c r="M71" s="33"/>
      <c r="N71" s="36"/>
      <c r="O71" s="33"/>
      <c r="P71" s="36"/>
      <c r="Q71" s="33"/>
      <c r="R71" s="32">
        <f t="shared" si="4"/>
        <v>3</v>
      </c>
      <c r="S71" s="36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>
      <c r="A72" s="44" t="s">
        <v>14</v>
      </c>
      <c r="B72" s="33"/>
      <c r="C72" s="33"/>
      <c r="D72" s="33"/>
      <c r="E72" s="37">
        <v>3.0</v>
      </c>
      <c r="F72" s="33"/>
      <c r="G72" s="33"/>
      <c r="H72" s="33"/>
      <c r="I72" s="33"/>
      <c r="J72" s="33"/>
      <c r="K72" s="33"/>
      <c r="L72" s="36"/>
      <c r="M72" s="33"/>
      <c r="N72" s="33"/>
      <c r="O72" s="33"/>
      <c r="P72" s="33"/>
      <c r="Q72" s="33"/>
      <c r="R72" s="32">
        <f t="shared" si="4"/>
        <v>3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>
      <c r="A73" s="44" t="s">
        <v>27</v>
      </c>
      <c r="B73" s="37">
        <v>2.0</v>
      </c>
      <c r="C73" s="33"/>
      <c r="D73" s="33"/>
      <c r="E73" s="33"/>
      <c r="F73" s="33"/>
      <c r="G73" s="36"/>
      <c r="H73" s="33"/>
      <c r="I73" s="36"/>
      <c r="J73" s="33"/>
      <c r="K73" s="36"/>
      <c r="L73" s="36"/>
      <c r="M73" s="36"/>
      <c r="N73" s="36"/>
      <c r="O73" s="33"/>
      <c r="P73" s="33"/>
      <c r="Q73" s="33"/>
      <c r="R73" s="32">
        <f t="shared" si="4"/>
        <v>2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>
      <c r="A74" s="44" t="s">
        <v>29</v>
      </c>
      <c r="B74" s="37">
        <v>1.0</v>
      </c>
      <c r="C74" s="36"/>
      <c r="D74" s="36"/>
      <c r="E74" s="33"/>
      <c r="F74" s="33"/>
      <c r="G74" s="33"/>
      <c r="H74" s="36"/>
      <c r="I74" s="33"/>
      <c r="J74" s="33"/>
      <c r="K74" s="36"/>
      <c r="L74" s="33"/>
      <c r="M74" s="33"/>
      <c r="N74" s="33"/>
      <c r="O74" s="33"/>
      <c r="P74" s="33"/>
      <c r="Q74" s="33"/>
      <c r="R74" s="32">
        <f t="shared" si="4"/>
        <v>1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>
      <c r="A75" s="38"/>
      <c r="B75" s="33"/>
      <c r="C75" s="33"/>
      <c r="D75" s="33"/>
      <c r="E75" s="33"/>
      <c r="F75" s="36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2">
        <f t="shared" si="4"/>
        <v>0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>
      <c r="A76" s="39"/>
      <c r="B76" s="3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2">
        <f t="shared" si="4"/>
        <v>0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>
      <c r="A77" s="38"/>
      <c r="B77" s="33"/>
      <c r="C77" s="33"/>
      <c r="D77" s="36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2">
        <f t="shared" si="4"/>
        <v>0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>
      <c r="A78" s="40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2">
        <f t="shared" si="4"/>
        <v>0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>
      <c r="A79" s="40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>
      <c r="A80" s="40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>
      <c r="A81" s="40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>
      <c r="A82" s="40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>
      <c r="A83" s="40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>
      <c r="A84" s="4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>
      <c r="A85" s="40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>
      <c r="A86" s="40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>
      <c r="A87" s="40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>
      <c r="A88" s="40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>
      <c r="A89" s="40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>
      <c r="A90" s="40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>
      <c r="A91" s="40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>
      <c r="A92" s="40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>
      <c r="A93" s="40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>
      <c r="A94" s="40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>
      <c r="A95" s="4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>
      <c r="A96" s="40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>
      <c r="A97" s="40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>
      <c r="A98" s="40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>
      <c r="A99" s="40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>
      <c r="A100" s="40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>
      <c r="A101" s="4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>
      <c r="A102" s="4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>
      <c r="A103" s="40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>
      <c r="A104" s="40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>
      <c r="A105" s="40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>
      <c r="A106" s="40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>
      <c r="A107" s="40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>
      <c r="A108" s="4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>
      <c r="A109" s="40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>
      <c r="A110" s="40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>
      <c r="A111" s="4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>
      <c r="A112" s="4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>
      <c r="A113" s="40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>
      <c r="A114" s="40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>
      <c r="A115" s="40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>
      <c r="A116" s="40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>
      <c r="A117" s="40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>
      <c r="A118" s="40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>
      <c r="A119" s="40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>
      <c r="A120" s="40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>
      <c r="A121" s="40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>
      <c r="A122" s="40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>
      <c r="A123" s="40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>
      <c r="A124" s="40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>
      <c r="A125" s="40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>
      <c r="A126" s="40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>
      <c r="A127" s="40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>
      <c r="A128" s="40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>
      <c r="A129" s="40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>
      <c r="A130" s="40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>
      <c r="A131" s="40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>
      <c r="A132" s="40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>
      <c r="A133" s="40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>
      <c r="A134" s="40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>
      <c r="A135" s="40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>
      <c r="A136" s="40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>
      <c r="A137" s="40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>
      <c r="A138" s="40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>
      <c r="A139" s="40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>
      <c r="A140" s="40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>
      <c r="A141" s="40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>
      <c r="A142" s="40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>
      <c r="A143" s="40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>
      <c r="A144" s="40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>
      <c r="A145" s="40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>
      <c r="A146" s="40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>
      <c r="A147" s="40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>
      <c r="A148" s="40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>
      <c r="A149" s="40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>
      <c r="A150" s="40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>
      <c r="A151" s="40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>
      <c r="A152" s="40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>
      <c r="A153" s="40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>
      <c r="A154" s="40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>
      <c r="A155" s="40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>
      <c r="A156" s="40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>
      <c r="A157" s="40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>
      <c r="A158" s="40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>
      <c r="A159" s="40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>
      <c r="A160" s="40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>
      <c r="A161" s="40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>
      <c r="A162" s="40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>
      <c r="A163" s="40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>
      <c r="A164" s="40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>
      <c r="A165" s="40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>
      <c r="A166" s="40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>
      <c r="A167" s="40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>
      <c r="A168" s="40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>
      <c r="A169" s="40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>
      <c r="A170" s="40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>
      <c r="A171" s="40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>
      <c r="A172" s="40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>
      <c r="A173" s="40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>
      <c r="A174" s="40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>
      <c r="A175" s="40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>
      <c r="A176" s="40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>
      <c r="A177" s="40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>
      <c r="A178" s="40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>
      <c r="A179" s="40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>
      <c r="A180" s="40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>
      <c r="A181" s="40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>
      <c r="A182" s="40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>
      <c r="A183" s="40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>
      <c r="A184" s="40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>
      <c r="A185" s="40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>
      <c r="A186" s="40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>
      <c r="A187" s="40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>
      <c r="A188" s="40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>
      <c r="A189" s="40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>
      <c r="A190" s="40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>
      <c r="A191" s="40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>
      <c r="A192" s="40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>
      <c r="A193" s="40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>
      <c r="A194" s="40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>
      <c r="A195" s="40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>
      <c r="A196" s="40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>
      <c r="A197" s="40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>
      <c r="A198" s="40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>
      <c r="A199" s="40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>
      <c r="A200" s="40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>
      <c r="A201" s="40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>
      <c r="A202" s="40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>
      <c r="A203" s="40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>
      <c r="A204" s="40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>
      <c r="A205" s="40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  <row r="206">
      <c r="A206" s="40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  <row r="207">
      <c r="A207" s="40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</row>
    <row r="208">
      <c r="A208" s="40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  <row r="209">
      <c r="A209" s="40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  <row r="210">
      <c r="A210" s="40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</row>
    <row r="211">
      <c r="A211" s="40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</row>
    <row r="212">
      <c r="A212" s="40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  <row r="213">
      <c r="A213" s="40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  <row r="214">
      <c r="A214" s="40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</row>
    <row r="215">
      <c r="A215" s="40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</row>
    <row r="216">
      <c r="A216" s="40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  <row r="217">
      <c r="A217" s="40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  <row r="218">
      <c r="A218" s="40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</row>
    <row r="219">
      <c r="A219" s="40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  <row r="220">
      <c r="A220" s="40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</row>
    <row r="221">
      <c r="A221" s="40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  <row r="222">
      <c r="A222" s="40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  <row r="223">
      <c r="A223" s="40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  <row r="224">
      <c r="A224" s="40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</row>
    <row r="225">
      <c r="A225" s="40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  <row r="226">
      <c r="A226" s="40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  <row r="227">
      <c r="A227" s="40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  <row r="228">
      <c r="A228" s="40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</row>
    <row r="229">
      <c r="A229" s="40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  <row r="230">
      <c r="A230" s="40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</row>
    <row r="231">
      <c r="A231" s="40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  <row r="232">
      <c r="A232" s="40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</row>
    <row r="233">
      <c r="A233" s="40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</row>
    <row r="234">
      <c r="A234" s="40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</row>
    <row r="235">
      <c r="A235" s="40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</row>
    <row r="236">
      <c r="A236" s="40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</row>
    <row r="237">
      <c r="A237" s="40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</row>
    <row r="238">
      <c r="A238" s="40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  <row r="239">
      <c r="A239" s="40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</row>
    <row r="240">
      <c r="A240" s="40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</row>
    <row r="241">
      <c r="A241" s="40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</row>
    <row r="242">
      <c r="A242" s="40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  <row r="243">
      <c r="A243" s="40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  <row r="244">
      <c r="A244" s="40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</row>
    <row r="245">
      <c r="A245" s="40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</row>
    <row r="246">
      <c r="A246" s="40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</row>
    <row r="247">
      <c r="A247" s="40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</row>
    <row r="248">
      <c r="A248" s="40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</row>
    <row r="249">
      <c r="A249" s="40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  <row r="250">
      <c r="A250" s="40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  <row r="251">
      <c r="A251" s="40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  <row r="252">
      <c r="A252" s="40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</row>
    <row r="253">
      <c r="A253" s="40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</row>
    <row r="254">
      <c r="A254" s="40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5">
      <c r="A255" s="40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  <row r="256">
      <c r="A256" s="40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</row>
    <row r="257">
      <c r="A257" s="40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  <row r="258">
      <c r="A258" s="40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  <row r="259">
      <c r="A259" s="40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</row>
    <row r="260">
      <c r="A260" s="40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</row>
    <row r="261">
      <c r="A261" s="40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  <row r="262">
      <c r="A262" s="40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</row>
    <row r="263">
      <c r="A263" s="40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4">
      <c r="A264" s="40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  <row r="265">
      <c r="A265" s="40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  <row r="266">
      <c r="A266" s="40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</row>
    <row r="267">
      <c r="A267" s="40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  <row r="268">
      <c r="A268" s="40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</row>
    <row r="269">
      <c r="A269" s="40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  <row r="270">
      <c r="A270" s="40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  <row r="271">
      <c r="A271" s="40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</row>
    <row r="272">
      <c r="A272" s="40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</row>
    <row r="273">
      <c r="A273" s="40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  <row r="274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</row>
    <row r="2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</row>
    <row r="276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</row>
    <row r="277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</row>
    <row r="278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</row>
    <row r="279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</row>
    <row r="280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</row>
    <row r="28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</row>
    <row r="28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</row>
    <row r="28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</row>
    <row r="284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</row>
    <row r="28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</row>
    <row r="286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</row>
    <row r="287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</row>
    <row r="288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</row>
    <row r="289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</row>
    <row r="290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</row>
    <row r="29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</row>
    <row r="29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</row>
    <row r="29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</row>
    <row r="294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</row>
    <row r="29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</row>
    <row r="296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</row>
    <row r="297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</row>
    <row r="298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</row>
    <row r="299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</row>
    <row r="300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</row>
    <row r="30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</row>
    <row r="30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</row>
    <row r="303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</row>
    <row r="304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</row>
    <row r="30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</row>
    <row r="306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</row>
    <row r="307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</row>
    <row r="308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</row>
    <row r="309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</row>
    <row r="310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</row>
    <row r="31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</row>
    <row r="31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</row>
    <row r="313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</row>
    <row r="314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</row>
    <row r="31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</row>
    <row r="316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</row>
    <row r="317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</row>
    <row r="318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</row>
    <row r="319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</row>
    <row r="320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</row>
    <row r="32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</row>
    <row r="32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</row>
    <row r="323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</row>
    <row r="324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</row>
    <row r="3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</row>
    <row r="326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</row>
    <row r="327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</row>
    <row r="328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</row>
    <row r="329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</row>
    <row r="330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</row>
    <row r="33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</row>
    <row r="33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</row>
    <row r="333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</row>
    <row r="334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</row>
    <row r="33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</row>
    <row r="336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</row>
    <row r="337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</row>
    <row r="338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</row>
    <row r="339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</row>
    <row r="340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</row>
    <row r="34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</row>
    <row r="34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</row>
    <row r="343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</row>
    <row r="344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</row>
    <row r="34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</row>
    <row r="346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</row>
    <row r="347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</row>
    <row r="348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</row>
    <row r="349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</row>
    <row r="350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</row>
    <row r="35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</row>
    <row r="35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</row>
    <row r="353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</row>
    <row r="354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</row>
    <row r="35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</row>
    <row r="356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</row>
    <row r="357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</row>
    <row r="358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</row>
    <row r="359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</row>
    <row r="360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</row>
    <row r="36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</row>
    <row r="36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</row>
    <row r="363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</row>
    <row r="364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</row>
    <row r="36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</row>
    <row r="366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</row>
    <row r="367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</row>
    <row r="368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</row>
    <row r="369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</row>
    <row r="370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</row>
    <row r="37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</row>
    <row r="37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</row>
    <row r="373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</row>
    <row r="374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</row>
    <row r="3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</row>
    <row r="376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</row>
    <row r="377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</row>
    <row r="378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</row>
    <row r="379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</row>
    <row r="380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</row>
    <row r="38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</row>
    <row r="38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</row>
    <row r="383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</row>
    <row r="384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</row>
    <row r="38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</row>
    <row r="386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</row>
    <row r="387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</row>
    <row r="388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</row>
    <row r="389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</row>
    <row r="390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</row>
    <row r="39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</row>
    <row r="39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</row>
    <row r="393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</row>
    <row r="394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</row>
    <row r="39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</row>
    <row r="396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</row>
    <row r="397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</row>
    <row r="398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</row>
    <row r="399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</row>
    <row r="400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</row>
    <row r="40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</row>
    <row r="40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</row>
    <row r="403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</row>
    <row r="404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</row>
    <row r="40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</row>
    <row r="406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</row>
    <row r="407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</row>
    <row r="408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</row>
    <row r="409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</row>
    <row r="410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</row>
    <row r="41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</row>
    <row r="41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</row>
    <row r="413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</row>
    <row r="414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</row>
    <row r="41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</row>
    <row r="416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</row>
    <row r="417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</row>
    <row r="418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</row>
    <row r="419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</row>
    <row r="420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</row>
    <row r="42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</row>
    <row r="42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</row>
    <row r="423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</row>
    <row r="424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</row>
    <row r="4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</row>
    <row r="426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</row>
    <row r="427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</row>
    <row r="428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</row>
    <row r="429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</row>
    <row r="430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</row>
    <row r="43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</row>
    <row r="43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</row>
    <row r="433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</row>
    <row r="434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</row>
    <row r="43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</row>
    <row r="436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</row>
    <row r="437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</row>
    <row r="438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</row>
    <row r="439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</row>
    <row r="440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</row>
    <row r="44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</row>
    <row r="44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</row>
    <row r="443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</row>
    <row r="444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</row>
    <row r="44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</row>
    <row r="446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</row>
    <row r="447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</row>
    <row r="448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</row>
    <row r="449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</row>
    <row r="450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</row>
    <row r="45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</row>
    <row r="45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</row>
    <row r="453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</row>
    <row r="454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</row>
    <row r="45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</row>
    <row r="456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</row>
    <row r="457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</row>
    <row r="458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</row>
    <row r="459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</row>
    <row r="460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</row>
    <row r="46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</row>
    <row r="46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</row>
    <row r="463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</row>
    <row r="464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</row>
    <row r="46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</row>
    <row r="466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</row>
    <row r="467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</row>
    <row r="468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</row>
    <row r="469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</row>
    <row r="470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</row>
    <row r="47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</row>
    <row r="47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</row>
    <row r="473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</row>
    <row r="474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</row>
    <row r="4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</row>
    <row r="476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</row>
    <row r="477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</row>
    <row r="478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</row>
    <row r="479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</row>
    <row r="480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</row>
    <row r="48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</row>
    <row r="48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</row>
    <row r="483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</row>
    <row r="484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</row>
    <row r="48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</row>
    <row r="486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</row>
    <row r="487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</row>
    <row r="488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</row>
    <row r="489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</row>
    <row r="490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</row>
    <row r="49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</row>
    <row r="49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</row>
    <row r="493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</row>
    <row r="494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</row>
    <row r="49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</row>
    <row r="496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</row>
    <row r="497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</row>
    <row r="498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</row>
    <row r="499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</row>
    <row r="500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</row>
    <row r="50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</row>
    <row r="50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</row>
    <row r="503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</row>
    <row r="504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</row>
    <row r="50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</row>
    <row r="506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</row>
    <row r="507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</row>
    <row r="508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</row>
    <row r="509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</row>
    <row r="510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</row>
    <row r="51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</row>
    <row r="51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</row>
    <row r="513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</row>
    <row r="514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</row>
    <row r="51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</row>
    <row r="516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</row>
    <row r="517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</row>
    <row r="518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</row>
    <row r="519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</row>
    <row r="520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</row>
    <row r="52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</row>
    <row r="52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</row>
    <row r="523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</row>
    <row r="524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</row>
    <row r="5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</row>
    <row r="526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</row>
    <row r="527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</row>
    <row r="528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</row>
    <row r="529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</row>
    <row r="530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</row>
    <row r="53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</row>
    <row r="53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</row>
    <row r="533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</row>
    <row r="534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</row>
    <row r="53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</row>
    <row r="536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</row>
    <row r="537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</row>
    <row r="538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</row>
    <row r="539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</row>
    <row r="540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</row>
    <row r="54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</row>
    <row r="54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</row>
    <row r="543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</row>
    <row r="544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</row>
    <row r="54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</row>
    <row r="546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</row>
    <row r="547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</row>
    <row r="548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</row>
    <row r="549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</row>
    <row r="550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</row>
    <row r="55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</row>
    <row r="55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</row>
    <row r="553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</row>
    <row r="554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</row>
    <row r="55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</row>
    <row r="556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</row>
    <row r="557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</row>
    <row r="558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</row>
    <row r="559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</row>
    <row r="560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</row>
    <row r="56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</row>
    <row r="56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</row>
    <row r="563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</row>
    <row r="564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</row>
    <row r="56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</row>
    <row r="566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</row>
    <row r="567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</row>
    <row r="568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</row>
    <row r="569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</row>
    <row r="570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</row>
    <row r="57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</row>
    <row r="57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</row>
    <row r="573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</row>
    <row r="574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</row>
    <row r="5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</row>
    <row r="576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</row>
    <row r="577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</row>
    <row r="578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</row>
    <row r="579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</row>
    <row r="580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</row>
    <row r="58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</row>
    <row r="58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</row>
    <row r="583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</row>
    <row r="584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</row>
    <row r="58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</row>
    <row r="586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</row>
    <row r="587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</row>
    <row r="588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</row>
    <row r="589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</row>
    <row r="590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</row>
    <row r="59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</row>
    <row r="59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</row>
    <row r="593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</row>
    <row r="594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</row>
    <row r="59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</row>
    <row r="596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</row>
    <row r="597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</row>
    <row r="598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</row>
    <row r="599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</row>
    <row r="600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</row>
    <row r="60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</row>
    <row r="60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</row>
    <row r="603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</row>
    <row r="604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</row>
    <row r="60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</row>
    <row r="606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</row>
    <row r="607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</row>
    <row r="608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</row>
    <row r="609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</row>
    <row r="610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</row>
    <row r="61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</row>
    <row r="61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</row>
    <row r="613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</row>
    <row r="614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</row>
    <row r="61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</row>
    <row r="616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</row>
    <row r="617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</row>
    <row r="618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</row>
    <row r="619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</row>
    <row r="620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</row>
    <row r="62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</row>
    <row r="62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</row>
    <row r="623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</row>
    <row r="624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</row>
    <row r="6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</row>
    <row r="626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</row>
    <row r="627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</row>
    <row r="628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</row>
    <row r="629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</row>
    <row r="630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</row>
    <row r="63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</row>
    <row r="63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</row>
    <row r="633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</row>
    <row r="634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</row>
    <row r="63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</row>
    <row r="636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</row>
    <row r="637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</row>
    <row r="638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</row>
    <row r="639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</row>
    <row r="640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</row>
    <row r="64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</row>
    <row r="64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</row>
    <row r="643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</row>
    <row r="644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</row>
    <row r="64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</row>
    <row r="646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</row>
    <row r="647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</row>
    <row r="648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</row>
    <row r="649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</row>
    <row r="650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</row>
    <row r="65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</row>
    <row r="65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</row>
    <row r="653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</row>
    <row r="654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</row>
    <row r="65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</row>
    <row r="656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</row>
    <row r="657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</row>
    <row r="658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</row>
    <row r="659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</row>
    <row r="660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</row>
    <row r="66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</row>
    <row r="66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</row>
    <row r="663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</row>
    <row r="664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</row>
    <row r="66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</row>
    <row r="666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</row>
    <row r="667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</row>
    <row r="668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</row>
    <row r="669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</row>
    <row r="670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</row>
    <row r="67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</row>
    <row r="67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</row>
    <row r="673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</row>
    <row r="674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</row>
    <row r="6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</row>
    <row r="676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</row>
    <row r="677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</row>
    <row r="678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</row>
    <row r="679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</row>
    <row r="680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</row>
    <row r="68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</row>
    <row r="68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</row>
    <row r="683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</row>
    <row r="684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</row>
    <row r="68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</row>
    <row r="686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</row>
    <row r="687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</row>
    <row r="688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</row>
    <row r="689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</row>
    <row r="690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</row>
    <row r="69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</row>
    <row r="69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</row>
    <row r="693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</row>
    <row r="694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</row>
    <row r="69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</row>
    <row r="696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</row>
    <row r="697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</row>
    <row r="698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</row>
    <row r="699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</row>
    <row r="700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</row>
    <row r="70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</row>
    <row r="70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</row>
    <row r="703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</row>
    <row r="704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</row>
    <row r="70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</row>
    <row r="706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</row>
    <row r="707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</row>
    <row r="708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</row>
    <row r="709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</row>
    <row r="710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</row>
    <row r="71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</row>
    <row r="71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</row>
    <row r="713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</row>
    <row r="714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</row>
    <row r="71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</row>
    <row r="716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</row>
    <row r="717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</row>
    <row r="718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</row>
    <row r="719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</row>
    <row r="720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</row>
    <row r="72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</row>
    <row r="72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</row>
    <row r="723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</row>
    <row r="724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</row>
    <row r="7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</row>
    <row r="726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</row>
    <row r="727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</row>
    <row r="728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</row>
    <row r="729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</row>
    <row r="730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</row>
    <row r="73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</row>
    <row r="73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</row>
    <row r="733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</row>
    <row r="734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</row>
    <row r="73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</row>
    <row r="736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</row>
    <row r="737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</row>
    <row r="738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</row>
    <row r="739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</row>
    <row r="740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</row>
    <row r="74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</row>
    <row r="74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</row>
    <row r="743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</row>
    <row r="744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</row>
    <row r="74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</row>
    <row r="746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</row>
    <row r="747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</row>
    <row r="748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</row>
    <row r="749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</row>
    <row r="750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</row>
    <row r="75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</row>
    <row r="75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</row>
    <row r="753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</row>
    <row r="754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</row>
    <row r="75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</row>
    <row r="756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</row>
    <row r="757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</row>
    <row r="758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</row>
    <row r="759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</row>
    <row r="760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</row>
    <row r="76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</row>
    <row r="76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</row>
    <row r="763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</row>
    <row r="764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</row>
    <row r="76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</row>
    <row r="766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</row>
    <row r="767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</row>
    <row r="768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</row>
    <row r="769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</row>
    <row r="770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</row>
    <row r="77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</row>
    <row r="77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</row>
    <row r="773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</row>
    <row r="774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</row>
    <row r="7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</row>
    <row r="776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</row>
    <row r="777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</row>
    <row r="778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</row>
    <row r="779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</row>
    <row r="780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</row>
    <row r="78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</row>
    <row r="78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</row>
    <row r="783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</row>
    <row r="784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</row>
    <row r="78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</row>
    <row r="786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</row>
    <row r="787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</row>
    <row r="788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</row>
    <row r="789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</row>
    <row r="790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</row>
    <row r="79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</row>
    <row r="79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</row>
    <row r="793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</row>
    <row r="794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</row>
    <row r="79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</row>
    <row r="796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</row>
    <row r="797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</row>
    <row r="798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</row>
    <row r="799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</row>
    <row r="800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</row>
    <row r="80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</row>
    <row r="80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</row>
    <row r="803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</row>
    <row r="804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</row>
    <row r="80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</row>
    <row r="806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</row>
    <row r="807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</row>
    <row r="808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</row>
    <row r="809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</row>
    <row r="810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</row>
    <row r="81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</row>
    <row r="81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</row>
    <row r="813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</row>
    <row r="814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</row>
    <row r="81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</row>
    <row r="816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</row>
    <row r="817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</row>
    <row r="818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</row>
    <row r="819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</row>
    <row r="820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</row>
    <row r="82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</row>
    <row r="82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</row>
    <row r="823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</row>
    <row r="824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</row>
    <row r="8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</row>
    <row r="826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</row>
    <row r="827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</row>
    <row r="828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</row>
    <row r="829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</row>
    <row r="830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</row>
    <row r="83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</row>
    <row r="83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</row>
    <row r="833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</row>
    <row r="834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</row>
    <row r="83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</row>
    <row r="836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</row>
    <row r="837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</row>
    <row r="838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</row>
    <row r="839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</row>
    <row r="840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</row>
    <row r="84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</row>
    <row r="84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</row>
    <row r="843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</row>
    <row r="844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</row>
    <row r="84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</row>
    <row r="846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</row>
    <row r="847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</row>
    <row r="848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</row>
    <row r="849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</row>
    <row r="850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</row>
    <row r="85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</row>
    <row r="85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</row>
    <row r="853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</row>
    <row r="854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</row>
    <row r="85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</row>
    <row r="856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</row>
    <row r="857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</row>
    <row r="858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</row>
    <row r="859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</row>
    <row r="860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</row>
    <row r="86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</row>
    <row r="86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</row>
    <row r="863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</row>
    <row r="864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</row>
    <row r="86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</row>
    <row r="866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</row>
    <row r="867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</row>
    <row r="868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</row>
    <row r="869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</row>
    <row r="870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</row>
    <row r="87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</row>
    <row r="87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</row>
    <row r="873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</row>
    <row r="874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</row>
    <row r="8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</row>
    <row r="876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</row>
    <row r="877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</row>
    <row r="878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</row>
    <row r="879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</row>
    <row r="880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</row>
    <row r="88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</row>
    <row r="88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</row>
    <row r="883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</row>
    <row r="884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</row>
    <row r="88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</row>
    <row r="886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</row>
    <row r="887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</row>
    <row r="888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</row>
    <row r="889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</row>
    <row r="890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</row>
    <row r="89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</row>
    <row r="89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</row>
    <row r="893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</row>
    <row r="894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</row>
    <row r="89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</row>
    <row r="896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</row>
    <row r="897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</row>
    <row r="898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</row>
    <row r="899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</row>
    <row r="900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</row>
    <row r="90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</row>
    <row r="90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</row>
    <row r="903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</row>
    <row r="904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</row>
    <row r="90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</row>
    <row r="906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</row>
    <row r="907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</row>
    <row r="908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</row>
    <row r="909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</row>
    <row r="910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</row>
    <row r="91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</row>
    <row r="91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</row>
    <row r="913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</row>
    <row r="914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</row>
    <row r="91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</row>
    <row r="916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</row>
    <row r="917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</row>
    <row r="918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</row>
    <row r="919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</row>
    <row r="920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</row>
    <row r="92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</row>
    <row r="92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</row>
    <row r="923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</row>
    <row r="924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</row>
    <row r="9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</row>
    <row r="926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</row>
    <row r="927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</row>
    <row r="928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</row>
    <row r="929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</row>
    <row r="930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</row>
    <row r="93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</row>
    <row r="93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</row>
    <row r="933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</row>
    <row r="934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</row>
    <row r="93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</row>
    <row r="936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</row>
    <row r="937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</row>
    <row r="938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</row>
    <row r="939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</row>
    <row r="940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</row>
    <row r="94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</row>
    <row r="94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</row>
    <row r="943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</row>
    <row r="944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</row>
    <row r="94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</row>
    <row r="946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</row>
    <row r="947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</row>
    <row r="948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</row>
    <row r="949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</row>
    <row r="950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</row>
    <row r="95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</row>
    <row r="95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</row>
    <row r="953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</row>
    <row r="954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</row>
    <row r="95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</row>
    <row r="956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</row>
    <row r="957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</row>
    <row r="958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</row>
    <row r="959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</row>
    <row r="960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</row>
    <row r="96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</row>
    <row r="96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</row>
    <row r="963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</row>
    <row r="964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</row>
    <row r="96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</row>
    <row r="966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</row>
    <row r="967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</row>
    <row r="968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</row>
    <row r="969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</row>
    <row r="970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</row>
    <row r="97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</row>
    <row r="97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</row>
    <row r="973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</row>
    <row r="974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</row>
    <row r="9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</row>
    <row r="976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</row>
    <row r="977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</row>
    <row r="978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</row>
    <row r="979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</row>
    <row r="980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</row>
    <row r="98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</row>
    <row r="98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</row>
    <row r="983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</row>
    <row r="984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</row>
    <row r="98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</row>
    <row r="986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</row>
    <row r="987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</row>
    <row r="988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</row>
    <row r="989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</row>
    <row r="990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</row>
    <row r="99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</row>
    <row r="99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</row>
    <row r="993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</row>
    <row r="994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</row>
    <row r="99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</row>
  </sheetData>
  <mergeCells count="1">
    <mergeCell ref="B1:L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25"/>
    <col customWidth="1" min="2" max="2" width="17.5"/>
  </cols>
  <sheetData>
    <row r="1">
      <c r="A1" s="51" t="s">
        <v>45</v>
      </c>
    </row>
    <row r="2">
      <c r="A2" s="52">
        <v>1.0</v>
      </c>
      <c r="B2" s="52" t="s">
        <v>28</v>
      </c>
      <c r="C2" s="52" t="s">
        <v>46</v>
      </c>
      <c r="D2" s="52">
        <v>29.0</v>
      </c>
      <c r="E2" s="52" t="s">
        <v>47</v>
      </c>
      <c r="F2" s="52">
        <v>15.366</v>
      </c>
      <c r="G2" s="52">
        <v>1.0</v>
      </c>
      <c r="H2" s="53">
        <v>259.0</v>
      </c>
      <c r="I2" s="54">
        <v>5.0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>
      <c r="A3" s="56">
        <v>2.0</v>
      </c>
      <c r="B3" s="56" t="s">
        <v>48</v>
      </c>
      <c r="C3" s="56" t="s">
        <v>49</v>
      </c>
      <c r="D3" s="57"/>
      <c r="E3" s="56" t="s">
        <v>50</v>
      </c>
      <c r="F3" s="56">
        <v>15.514</v>
      </c>
      <c r="G3" s="56">
        <v>1.0</v>
      </c>
      <c r="H3" s="58">
        <v>155.0</v>
      </c>
    </row>
    <row r="4">
      <c r="A4" s="56">
        <v>3.0</v>
      </c>
      <c r="B4" s="56" t="s">
        <v>51</v>
      </c>
      <c r="C4" s="56" t="s">
        <v>52</v>
      </c>
      <c r="D4" s="56">
        <v>10495.0</v>
      </c>
      <c r="E4" s="56" t="s">
        <v>53</v>
      </c>
      <c r="F4" s="56">
        <v>15.807</v>
      </c>
      <c r="G4" s="56">
        <v>1.0</v>
      </c>
      <c r="H4" s="58">
        <v>104.0</v>
      </c>
    </row>
    <row r="5">
      <c r="A5" s="56">
        <v>4.0</v>
      </c>
      <c r="B5" s="56" t="s">
        <v>54</v>
      </c>
      <c r="C5" s="56" t="s">
        <v>55</v>
      </c>
      <c r="D5" s="57"/>
      <c r="E5" s="56" t="s">
        <v>56</v>
      </c>
      <c r="F5" s="56">
        <v>15.856</v>
      </c>
      <c r="G5" s="57"/>
      <c r="H5" s="57"/>
    </row>
    <row r="6">
      <c r="A6" s="56">
        <v>5.0</v>
      </c>
      <c r="B6" s="56" t="s">
        <v>57</v>
      </c>
      <c r="C6" s="56" t="s">
        <v>58</v>
      </c>
      <c r="D6" s="57"/>
      <c r="E6" s="56" t="s">
        <v>59</v>
      </c>
      <c r="F6" s="56">
        <v>15.909</v>
      </c>
      <c r="G6" s="56">
        <v>2.0</v>
      </c>
      <c r="H6" s="58">
        <v>222.0</v>
      </c>
    </row>
    <row r="7">
      <c r="A7" s="56">
        <v>6.0</v>
      </c>
      <c r="B7" s="56" t="s">
        <v>60</v>
      </c>
      <c r="C7" s="57"/>
      <c r="D7" s="57"/>
      <c r="E7" s="56" t="s">
        <v>61</v>
      </c>
      <c r="F7" s="56">
        <v>15.952</v>
      </c>
      <c r="G7" s="56">
        <v>2.0</v>
      </c>
      <c r="H7" s="58">
        <v>133.0</v>
      </c>
    </row>
    <row r="8">
      <c r="A8" s="56">
        <v>7.0</v>
      </c>
      <c r="B8" s="56" t="s">
        <v>62</v>
      </c>
      <c r="C8" s="56" t="s">
        <v>63</v>
      </c>
      <c r="D8" s="57"/>
      <c r="E8" s="56" t="s">
        <v>64</v>
      </c>
      <c r="F8" s="56">
        <v>15.968</v>
      </c>
      <c r="G8" s="56">
        <v>2.0</v>
      </c>
      <c r="H8" s="58">
        <v>89.0</v>
      </c>
    </row>
    <row r="9">
      <c r="A9" s="56">
        <v>8.0</v>
      </c>
      <c r="B9" s="56" t="s">
        <v>65</v>
      </c>
      <c r="C9" s="57"/>
      <c r="D9" s="57"/>
      <c r="E9" s="56" t="s">
        <v>66</v>
      </c>
      <c r="F9" s="56">
        <v>16.02</v>
      </c>
      <c r="G9" s="57"/>
      <c r="H9" s="57"/>
    </row>
    <row r="10">
      <c r="A10" s="56">
        <v>9.0</v>
      </c>
      <c r="B10" s="56" t="s">
        <v>67</v>
      </c>
      <c r="C10" s="56" t="s">
        <v>68</v>
      </c>
      <c r="D10" s="56">
        <v>11667.0</v>
      </c>
      <c r="E10" s="56" t="s">
        <v>69</v>
      </c>
      <c r="F10" s="56">
        <v>16.06</v>
      </c>
      <c r="G10" s="57"/>
      <c r="H10" s="57"/>
    </row>
    <row r="11">
      <c r="A11" s="52">
        <v>10.0</v>
      </c>
      <c r="B11" s="52" t="s">
        <v>70</v>
      </c>
      <c r="C11" s="59"/>
      <c r="D11" s="59"/>
      <c r="E11" s="52" t="s">
        <v>71</v>
      </c>
      <c r="F11" s="52">
        <v>16.211</v>
      </c>
      <c r="G11" s="59"/>
      <c r="H11" s="59"/>
      <c r="I11" s="54">
        <v>5.0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>
      <c r="A12" s="52">
        <v>11.0</v>
      </c>
      <c r="B12" s="52" t="s">
        <v>26</v>
      </c>
      <c r="C12" s="59"/>
      <c r="D12" s="59"/>
      <c r="E12" s="52" t="s">
        <v>72</v>
      </c>
      <c r="F12" s="52">
        <v>16.253</v>
      </c>
      <c r="G12" s="59"/>
      <c r="H12" s="59"/>
      <c r="I12" s="54">
        <v>4.0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>
      <c r="A13" s="56">
        <v>12.0</v>
      </c>
      <c r="B13" s="56" t="s">
        <v>73</v>
      </c>
      <c r="C13" s="56" t="s">
        <v>74</v>
      </c>
      <c r="D13" s="56">
        <v>20079.0</v>
      </c>
      <c r="E13" s="56" t="s">
        <v>75</v>
      </c>
      <c r="F13" s="56">
        <v>16.462</v>
      </c>
      <c r="G13" s="56">
        <v>3.0</v>
      </c>
      <c r="H13" s="58">
        <v>148.0</v>
      </c>
    </row>
    <row r="14">
      <c r="A14" s="52">
        <v>13.0</v>
      </c>
      <c r="B14" s="52" t="s">
        <v>18</v>
      </c>
      <c r="C14" s="52" t="s">
        <v>74</v>
      </c>
      <c r="D14" s="52">
        <v>19990.0</v>
      </c>
      <c r="E14" s="52" t="s">
        <v>76</v>
      </c>
      <c r="F14" s="52">
        <v>16.559</v>
      </c>
      <c r="G14" s="52">
        <v>3.0</v>
      </c>
      <c r="H14" s="53">
        <v>74.0</v>
      </c>
      <c r="I14" s="54">
        <v>4.5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>
      <c r="A15" s="52">
        <v>14.0</v>
      </c>
      <c r="B15" s="52" t="s">
        <v>26</v>
      </c>
      <c r="C15" s="59"/>
      <c r="D15" s="59"/>
      <c r="E15" s="52" t="s">
        <v>77</v>
      </c>
      <c r="F15" s="52">
        <v>16.559</v>
      </c>
      <c r="G15" s="52">
        <v>3.0</v>
      </c>
      <c r="H15" s="53">
        <v>74.0</v>
      </c>
      <c r="I15" s="54">
        <v>4.5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>
      <c r="A16" s="52">
        <v>15.0</v>
      </c>
      <c r="B16" s="52" t="s">
        <v>15</v>
      </c>
      <c r="C16" s="52" t="s">
        <v>78</v>
      </c>
      <c r="D16" s="52">
        <v>21009.0</v>
      </c>
      <c r="E16" s="52" t="s">
        <v>79</v>
      </c>
      <c r="F16" s="52">
        <v>16.642</v>
      </c>
      <c r="G16" s="59"/>
      <c r="H16" s="59"/>
      <c r="I16" s="54">
        <v>3.0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>
      <c r="A17" s="56">
        <v>16.0</v>
      </c>
      <c r="B17" s="56" t="s">
        <v>62</v>
      </c>
      <c r="C17" s="56" t="s">
        <v>63</v>
      </c>
      <c r="D17" s="57"/>
      <c r="E17" s="56" t="s">
        <v>80</v>
      </c>
      <c r="F17" s="56">
        <v>16.724</v>
      </c>
      <c r="G17" s="57"/>
      <c r="H17" s="57"/>
    </row>
    <row r="18">
      <c r="A18" s="56">
        <v>17.0</v>
      </c>
      <c r="B18" s="56" t="s">
        <v>6</v>
      </c>
      <c r="C18" s="56" t="s">
        <v>81</v>
      </c>
      <c r="D18" s="57"/>
      <c r="E18" s="56" t="s">
        <v>82</v>
      </c>
      <c r="F18" s="56">
        <v>16.767</v>
      </c>
      <c r="G18" s="57"/>
      <c r="H18" s="57"/>
    </row>
    <row r="19">
      <c r="A19" s="56">
        <v>18.0</v>
      </c>
      <c r="B19" s="56" t="s">
        <v>83</v>
      </c>
      <c r="C19" s="57"/>
      <c r="D19" s="57"/>
      <c r="E19" s="56" t="s">
        <v>84</v>
      </c>
      <c r="F19" s="56">
        <v>16.901</v>
      </c>
      <c r="G19" s="56">
        <v>4.0</v>
      </c>
      <c r="H19" s="58">
        <v>111.0</v>
      </c>
    </row>
    <row r="20">
      <c r="A20" s="52">
        <v>19.0</v>
      </c>
      <c r="B20" s="52" t="s">
        <v>20</v>
      </c>
      <c r="C20" s="52" t="s">
        <v>85</v>
      </c>
      <c r="D20" s="52">
        <v>17935.0</v>
      </c>
      <c r="E20" s="52" t="s">
        <v>86</v>
      </c>
      <c r="F20" s="52">
        <v>17.059</v>
      </c>
      <c r="G20" s="52">
        <v>4.0</v>
      </c>
      <c r="H20" s="53">
        <v>67.0</v>
      </c>
      <c r="I20" s="54">
        <v>5.0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>
      <c r="A21" s="56">
        <v>20.0</v>
      </c>
      <c r="B21" s="56" t="s">
        <v>87</v>
      </c>
      <c r="C21" s="56" t="s">
        <v>88</v>
      </c>
      <c r="D21" s="57"/>
      <c r="E21" s="56" t="s">
        <v>89</v>
      </c>
      <c r="F21" s="56">
        <v>17.082</v>
      </c>
      <c r="G21" s="56">
        <v>4.0</v>
      </c>
      <c r="H21" s="58">
        <v>44.0</v>
      </c>
    </row>
    <row r="22">
      <c r="A22" s="52">
        <v>21.0</v>
      </c>
      <c r="B22" s="52" t="s">
        <v>9</v>
      </c>
      <c r="C22" s="52" t="s">
        <v>90</v>
      </c>
      <c r="D22" s="59"/>
      <c r="E22" s="52" t="s">
        <v>91</v>
      </c>
      <c r="F22" s="52">
        <v>17.128</v>
      </c>
      <c r="G22" s="59"/>
      <c r="H22" s="59"/>
      <c r="I22" s="54">
        <v>4.0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>
      <c r="A23" s="52">
        <v>22.0</v>
      </c>
      <c r="B23" s="52" t="s">
        <v>44</v>
      </c>
      <c r="C23" s="52" t="s">
        <v>92</v>
      </c>
      <c r="D23" s="52">
        <v>21079.0</v>
      </c>
      <c r="E23" s="52" t="s">
        <v>93</v>
      </c>
      <c r="F23" s="52">
        <v>17.195</v>
      </c>
      <c r="G23" s="59"/>
      <c r="H23" s="59"/>
      <c r="I23" s="54">
        <v>3.0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>
      <c r="A24" s="56">
        <v>23.0</v>
      </c>
      <c r="B24" s="56" t="s">
        <v>94</v>
      </c>
      <c r="C24" s="56" t="s">
        <v>95</v>
      </c>
      <c r="D24" s="57"/>
      <c r="E24" s="56" t="s">
        <v>96</v>
      </c>
      <c r="F24" s="56">
        <v>17.299</v>
      </c>
      <c r="G24" s="57"/>
      <c r="H24" s="57"/>
    </row>
    <row r="25">
      <c r="A25" s="52">
        <v>24.0</v>
      </c>
      <c r="B25" s="52" t="s">
        <v>27</v>
      </c>
      <c r="C25" s="59"/>
      <c r="D25" s="59"/>
      <c r="E25" s="52" t="s">
        <v>97</v>
      </c>
      <c r="F25" s="52">
        <v>17.61</v>
      </c>
      <c r="G25" s="59"/>
      <c r="H25" s="59"/>
      <c r="I25" s="54">
        <v>2.0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>
      <c r="A26" s="52">
        <v>25.0</v>
      </c>
      <c r="B26" s="52" t="s">
        <v>29</v>
      </c>
      <c r="C26" s="52" t="s">
        <v>98</v>
      </c>
      <c r="D26" s="59"/>
      <c r="E26" s="52" t="s">
        <v>99</v>
      </c>
      <c r="F26" s="52">
        <v>17.721</v>
      </c>
      <c r="G26" s="59"/>
      <c r="H26" s="59"/>
      <c r="I26" s="54">
        <v>1.0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>
      <c r="A27" s="52">
        <v>26.0</v>
      </c>
      <c r="B27" s="52" t="s">
        <v>4</v>
      </c>
      <c r="C27" s="59"/>
      <c r="D27" s="59"/>
      <c r="E27" s="52" t="s">
        <v>100</v>
      </c>
      <c r="F27" s="52">
        <v>17.888</v>
      </c>
      <c r="G27" s="59"/>
      <c r="H27" s="5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>
      <c r="A28" s="52">
        <v>27.0</v>
      </c>
      <c r="B28" s="52" t="s">
        <v>15</v>
      </c>
      <c r="C28" s="52" t="s">
        <v>78</v>
      </c>
      <c r="D28" s="52">
        <v>21009.0</v>
      </c>
      <c r="E28" s="52" t="s">
        <v>101</v>
      </c>
      <c r="F28" s="52">
        <v>18.305</v>
      </c>
      <c r="G28" s="59"/>
      <c r="H28" s="5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>
      <c r="A29" s="52">
        <v>28.0</v>
      </c>
      <c r="B29" s="52" t="s">
        <v>39</v>
      </c>
      <c r="C29" s="52" t="s">
        <v>102</v>
      </c>
      <c r="D29" s="59"/>
      <c r="E29" s="52" t="s">
        <v>103</v>
      </c>
      <c r="F29" s="52">
        <v>18.347</v>
      </c>
      <c r="G29" s="59"/>
      <c r="H29" s="5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>
      <c r="A30" s="56">
        <v>29.0</v>
      </c>
      <c r="B30" s="56" t="s">
        <v>104</v>
      </c>
      <c r="C30" s="56" t="s">
        <v>85</v>
      </c>
      <c r="D30" s="57"/>
      <c r="E30" s="56" t="s">
        <v>105</v>
      </c>
      <c r="F30" s="56">
        <v>18.982</v>
      </c>
      <c r="G30" s="57"/>
      <c r="H30" s="57"/>
    </row>
    <row r="31">
      <c r="A31" s="52">
        <v>30.0</v>
      </c>
      <c r="B31" s="52" t="s">
        <v>17</v>
      </c>
      <c r="C31" s="52" t="s">
        <v>106</v>
      </c>
      <c r="D31" s="52">
        <v>21248.0</v>
      </c>
      <c r="E31" s="52" t="s">
        <v>107</v>
      </c>
      <c r="F31" s="52">
        <v>19.144</v>
      </c>
      <c r="G31" s="59"/>
      <c r="H31" s="5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>
      <c r="A32" s="56">
        <v>31.0</v>
      </c>
      <c r="B32" s="56" t="s">
        <v>14</v>
      </c>
      <c r="C32" s="56" t="s">
        <v>108</v>
      </c>
      <c r="D32" s="57"/>
      <c r="E32" s="56" t="s">
        <v>109</v>
      </c>
      <c r="F32" s="56">
        <v>19.267</v>
      </c>
      <c r="G32" s="57"/>
      <c r="H32" s="57"/>
    </row>
    <row r="33">
      <c r="A33" s="56">
        <v>32.0</v>
      </c>
      <c r="B33" s="56" t="s">
        <v>110</v>
      </c>
      <c r="C33" s="56" t="s">
        <v>111</v>
      </c>
      <c r="D33" s="57"/>
      <c r="E33" s="56" t="s">
        <v>112</v>
      </c>
      <c r="F33" s="56">
        <v>19.996</v>
      </c>
      <c r="G33" s="57"/>
      <c r="H33" s="57"/>
    </row>
    <row r="34">
      <c r="A34" s="56">
        <v>33.0</v>
      </c>
      <c r="B34" s="56" t="s">
        <v>113</v>
      </c>
      <c r="C34" s="57"/>
      <c r="D34" s="57"/>
      <c r="E34" s="56" t="s">
        <v>114</v>
      </c>
      <c r="F34" s="56" t="s">
        <v>115</v>
      </c>
      <c r="G34" s="57"/>
      <c r="H34" s="57"/>
    </row>
    <row r="35">
      <c r="A35" s="56">
        <v>34.0</v>
      </c>
      <c r="B35" s="56" t="s">
        <v>116</v>
      </c>
      <c r="C35" s="57"/>
      <c r="D35" s="57"/>
      <c r="E35" s="56" t="s">
        <v>117</v>
      </c>
      <c r="F35" s="56" t="s">
        <v>115</v>
      </c>
      <c r="G35" s="57"/>
      <c r="H35" s="57"/>
    </row>
    <row r="36">
      <c r="A36" s="52">
        <v>35.0</v>
      </c>
      <c r="B36" s="52" t="s">
        <v>29</v>
      </c>
      <c r="C36" s="52" t="s">
        <v>98</v>
      </c>
      <c r="D36" s="59"/>
      <c r="E36" s="52" t="s">
        <v>118</v>
      </c>
      <c r="F36" s="52" t="s">
        <v>115</v>
      </c>
      <c r="G36" s="59"/>
      <c r="H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>
      <c r="A37" s="56">
        <v>36.0</v>
      </c>
      <c r="B37" s="56" t="s">
        <v>67</v>
      </c>
      <c r="C37" s="56" t="s">
        <v>68</v>
      </c>
      <c r="D37" s="56">
        <v>11667.0</v>
      </c>
      <c r="E37" s="56" t="s">
        <v>119</v>
      </c>
      <c r="F37" s="56" t="s">
        <v>115</v>
      </c>
      <c r="G37" s="57"/>
      <c r="H37" s="57"/>
    </row>
    <row r="38">
      <c r="A38" s="56">
        <v>37.0</v>
      </c>
      <c r="B38" s="56" t="s">
        <v>120</v>
      </c>
      <c r="C38" s="56" t="s">
        <v>121</v>
      </c>
      <c r="D38" s="57"/>
      <c r="E38" s="56" t="s">
        <v>122</v>
      </c>
      <c r="F38" s="56" t="s">
        <v>115</v>
      </c>
      <c r="G38" s="57"/>
      <c r="H38" s="57"/>
    </row>
    <row r="39">
      <c r="A39" s="52">
        <v>38.0</v>
      </c>
      <c r="B39" s="52" t="s">
        <v>25</v>
      </c>
      <c r="C39" s="59"/>
      <c r="D39" s="59"/>
      <c r="E39" s="52" t="s">
        <v>123</v>
      </c>
      <c r="F39" s="52" t="s">
        <v>115</v>
      </c>
      <c r="G39" s="59"/>
      <c r="H39" s="59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>
      <c r="A40" s="56">
        <v>39.0</v>
      </c>
      <c r="B40" s="56" t="s">
        <v>124</v>
      </c>
      <c r="C40" s="56" t="s">
        <v>125</v>
      </c>
      <c r="D40" s="57"/>
      <c r="E40" s="56" t="s">
        <v>126</v>
      </c>
      <c r="F40" s="56" t="s">
        <v>115</v>
      </c>
      <c r="G40" s="57"/>
      <c r="H40" s="57"/>
    </row>
    <row r="41">
      <c r="A41" s="56">
        <v>40.0</v>
      </c>
      <c r="B41" s="56" t="s">
        <v>127</v>
      </c>
      <c r="C41" s="56" t="s">
        <v>128</v>
      </c>
      <c r="D41" s="57"/>
      <c r="E41" s="56" t="s">
        <v>129</v>
      </c>
      <c r="F41" s="56" t="s">
        <v>115</v>
      </c>
      <c r="G41" s="57"/>
      <c r="H41" s="57"/>
    </row>
    <row r="42">
      <c r="A42" s="52">
        <v>41.0</v>
      </c>
      <c r="B42" s="52" t="s">
        <v>42</v>
      </c>
      <c r="C42" s="52" t="s">
        <v>130</v>
      </c>
      <c r="D42" s="52">
        <v>16715.0</v>
      </c>
      <c r="E42" s="52" t="s">
        <v>131</v>
      </c>
      <c r="F42" s="52" t="s">
        <v>115</v>
      </c>
      <c r="G42" s="59"/>
      <c r="H42" s="59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>
      <c r="A43" s="56">
        <v>42.0</v>
      </c>
      <c r="B43" s="56" t="s">
        <v>67</v>
      </c>
      <c r="C43" s="56" t="s">
        <v>68</v>
      </c>
      <c r="D43" s="56">
        <v>11667.0</v>
      </c>
      <c r="E43" s="56" t="s">
        <v>132</v>
      </c>
      <c r="F43" s="56" t="s">
        <v>115</v>
      </c>
      <c r="G43" s="57"/>
      <c r="H43" s="57"/>
    </row>
    <row r="44">
      <c r="A44" s="56">
        <v>43.0</v>
      </c>
      <c r="B44" s="56" t="s">
        <v>133</v>
      </c>
      <c r="C44" s="56" t="s">
        <v>134</v>
      </c>
      <c r="D44" s="57"/>
      <c r="E44" s="56" t="s">
        <v>135</v>
      </c>
      <c r="F44" s="56" t="s">
        <v>115</v>
      </c>
      <c r="G44" s="57"/>
      <c r="H44" s="57"/>
    </row>
    <row r="45">
      <c r="A45" s="52">
        <v>44.0</v>
      </c>
      <c r="B45" s="52" t="s">
        <v>136</v>
      </c>
      <c r="C45" s="52" t="s">
        <v>85</v>
      </c>
      <c r="D45" s="59"/>
      <c r="E45" s="52" t="s">
        <v>137</v>
      </c>
      <c r="F45" s="52" t="s">
        <v>115</v>
      </c>
      <c r="G45" s="59"/>
      <c r="H45" s="59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>
      <c r="A46" s="56">
        <v>45.0</v>
      </c>
      <c r="B46" s="56" t="s">
        <v>138</v>
      </c>
      <c r="C46" s="57"/>
      <c r="D46" s="57"/>
      <c r="E46" s="56" t="s">
        <v>139</v>
      </c>
      <c r="F46" s="56" t="s">
        <v>115</v>
      </c>
      <c r="G46" s="57"/>
      <c r="H46" s="57"/>
    </row>
    <row r="47">
      <c r="A47" s="56">
        <v>46.0</v>
      </c>
      <c r="B47" s="56" t="s">
        <v>60</v>
      </c>
      <c r="C47" s="57"/>
      <c r="D47" s="57"/>
      <c r="E47" s="56" t="s">
        <v>140</v>
      </c>
      <c r="F47" s="56" t="s">
        <v>115</v>
      </c>
    </row>
  </sheetData>
  <mergeCells count="1">
    <mergeCell ref="A1:H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0" t="s">
        <v>141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>
      <c r="A2" s="62">
        <v>1.0</v>
      </c>
      <c r="B2" s="62" t="s">
        <v>142</v>
      </c>
      <c r="C2" s="62" t="s">
        <v>143</v>
      </c>
      <c r="D2" s="63"/>
      <c r="E2" s="62" t="s">
        <v>144</v>
      </c>
      <c r="F2" s="62">
        <v>15.059</v>
      </c>
      <c r="G2" s="62">
        <v>1.0</v>
      </c>
      <c r="H2" s="64">
        <v>749.0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>
      <c r="A3" s="62">
        <v>2.0</v>
      </c>
      <c r="B3" s="62" t="s">
        <v>145</v>
      </c>
      <c r="C3" s="62" t="s">
        <v>106</v>
      </c>
      <c r="D3" s="63"/>
      <c r="E3" s="62" t="s">
        <v>146</v>
      </c>
      <c r="F3" s="62">
        <v>15.716</v>
      </c>
      <c r="G3" s="62">
        <v>2.0</v>
      </c>
      <c r="H3" s="64">
        <v>257.0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>
      <c r="A4" s="62">
        <v>3.0</v>
      </c>
      <c r="B4" s="62" t="s">
        <v>147</v>
      </c>
      <c r="C4" s="62" t="s">
        <v>148</v>
      </c>
      <c r="D4" s="63"/>
      <c r="E4" s="62" t="s">
        <v>149</v>
      </c>
      <c r="F4" s="62">
        <v>15.744</v>
      </c>
      <c r="G4" s="62">
        <v>2.0</v>
      </c>
      <c r="H4" s="64">
        <v>193.0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>
      <c r="A5" s="62">
        <v>4.0</v>
      </c>
      <c r="B5" s="62" t="s">
        <v>150</v>
      </c>
      <c r="C5" s="62" t="s">
        <v>151</v>
      </c>
      <c r="D5" s="63"/>
      <c r="E5" s="63"/>
      <c r="F5" s="62">
        <v>15.765</v>
      </c>
      <c r="G5" s="62">
        <v>2.0</v>
      </c>
      <c r="H5" s="64">
        <v>128.0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>
      <c r="A6" s="62">
        <v>5.0</v>
      </c>
      <c r="B6" s="62" t="s">
        <v>152</v>
      </c>
      <c r="C6" s="62" t="s">
        <v>153</v>
      </c>
      <c r="D6" s="63"/>
      <c r="E6" s="62" t="s">
        <v>154</v>
      </c>
      <c r="F6" s="62">
        <v>15.812</v>
      </c>
      <c r="G6" s="62">
        <v>2.0</v>
      </c>
      <c r="H6" s="64">
        <v>64.0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>
      <c r="A7" s="62">
        <v>6.0</v>
      </c>
      <c r="B7" s="62" t="s">
        <v>155</v>
      </c>
      <c r="C7" s="63"/>
      <c r="D7" s="63"/>
      <c r="E7" s="62" t="s">
        <v>156</v>
      </c>
      <c r="F7" s="62">
        <v>15.854</v>
      </c>
      <c r="G7" s="63"/>
      <c r="H7" s="63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>
      <c r="A8" s="62">
        <v>7.0</v>
      </c>
      <c r="B8" s="62" t="s">
        <v>147</v>
      </c>
      <c r="C8" s="62" t="s">
        <v>148</v>
      </c>
      <c r="D8" s="63"/>
      <c r="E8" s="62" t="s">
        <v>157</v>
      </c>
      <c r="F8" s="62">
        <v>15.901</v>
      </c>
      <c r="G8" s="63"/>
      <c r="H8" s="6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>
      <c r="A9" s="62">
        <v>8.0</v>
      </c>
      <c r="B9" s="62" t="s">
        <v>152</v>
      </c>
      <c r="C9" s="62" t="s">
        <v>153</v>
      </c>
      <c r="D9" s="63"/>
      <c r="E9" s="62" t="s">
        <v>158</v>
      </c>
      <c r="F9" s="62">
        <v>15.913</v>
      </c>
      <c r="G9" s="63"/>
      <c r="H9" s="63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>
      <c r="A10" s="62">
        <v>9.0</v>
      </c>
      <c r="B10" s="62" t="s">
        <v>159</v>
      </c>
      <c r="C10" s="62" t="s">
        <v>160</v>
      </c>
      <c r="D10" s="63"/>
      <c r="E10" s="62" t="s">
        <v>161</v>
      </c>
      <c r="F10" s="62">
        <v>16.064</v>
      </c>
      <c r="G10" s="62">
        <v>3.0</v>
      </c>
      <c r="H10" s="64">
        <v>171.0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>
      <c r="A11" s="62">
        <v>10.0</v>
      </c>
      <c r="B11" s="62" t="s">
        <v>67</v>
      </c>
      <c r="C11" s="62" t="s">
        <v>68</v>
      </c>
      <c r="D11" s="62">
        <v>11667.0</v>
      </c>
      <c r="E11" s="62" t="s">
        <v>162</v>
      </c>
      <c r="F11" s="62">
        <v>16.077</v>
      </c>
      <c r="G11" s="62">
        <v>3.0</v>
      </c>
      <c r="H11" s="64">
        <v>128.0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>
      <c r="A12" s="62">
        <v>11.0</v>
      </c>
      <c r="B12" s="62" t="s">
        <v>67</v>
      </c>
      <c r="C12" s="62" t="s">
        <v>68</v>
      </c>
      <c r="D12" s="62">
        <v>11667.0</v>
      </c>
      <c r="E12" s="62" t="s">
        <v>69</v>
      </c>
      <c r="F12" s="62">
        <v>16.087</v>
      </c>
      <c r="G12" s="62">
        <v>3.0</v>
      </c>
      <c r="H12" s="64">
        <v>86.0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>
      <c r="A13" s="62">
        <v>12.0</v>
      </c>
      <c r="B13" s="62" t="s">
        <v>163</v>
      </c>
      <c r="C13" s="63"/>
      <c r="D13" s="63"/>
      <c r="E13" s="62" t="s">
        <v>164</v>
      </c>
      <c r="F13" s="62">
        <v>16.103</v>
      </c>
      <c r="G13" s="62">
        <v>3.0</v>
      </c>
      <c r="H13" s="64">
        <v>43.0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>
      <c r="A14" s="62">
        <v>13.0</v>
      </c>
      <c r="B14" s="62" t="s">
        <v>165</v>
      </c>
      <c r="C14" s="62" t="s">
        <v>166</v>
      </c>
      <c r="D14" s="62">
        <v>12074.0</v>
      </c>
      <c r="E14" s="62" t="s">
        <v>167</v>
      </c>
      <c r="F14" s="62">
        <v>16.201</v>
      </c>
      <c r="G14" s="63"/>
      <c r="H14" s="63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>
      <c r="A15" s="65">
        <v>14.0</v>
      </c>
      <c r="B15" s="65" t="s">
        <v>15</v>
      </c>
      <c r="C15" s="65" t="s">
        <v>78</v>
      </c>
      <c r="D15" s="65">
        <v>21009.0</v>
      </c>
      <c r="E15" s="65" t="s">
        <v>168</v>
      </c>
      <c r="F15" s="65">
        <v>16.21</v>
      </c>
      <c r="G15" s="66"/>
      <c r="H15" s="66"/>
      <c r="I15" s="67">
        <v>5.0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>
      <c r="A16" s="62">
        <v>15.0</v>
      </c>
      <c r="B16" s="62" t="s">
        <v>169</v>
      </c>
      <c r="C16" s="62" t="s">
        <v>170</v>
      </c>
      <c r="D16" s="63"/>
      <c r="E16" s="62" t="s">
        <v>171</v>
      </c>
      <c r="F16" s="62">
        <v>16.231</v>
      </c>
      <c r="G16" s="63"/>
      <c r="H16" s="63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>
      <c r="A17" s="65">
        <v>16.0</v>
      </c>
      <c r="B17" s="65" t="s">
        <v>6</v>
      </c>
      <c r="C17" s="65" t="s">
        <v>81</v>
      </c>
      <c r="D17" s="66"/>
      <c r="E17" s="65" t="s">
        <v>82</v>
      </c>
      <c r="F17" s="65">
        <v>16.337</v>
      </c>
      <c r="G17" s="66"/>
      <c r="H17" s="66"/>
      <c r="I17" s="67">
        <v>4.0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>
      <c r="A18" s="65">
        <v>17.0</v>
      </c>
      <c r="B18" s="65" t="s">
        <v>18</v>
      </c>
      <c r="C18" s="65" t="s">
        <v>74</v>
      </c>
      <c r="D18" s="65">
        <v>19990.0</v>
      </c>
      <c r="E18" s="65" t="s">
        <v>172</v>
      </c>
      <c r="F18" s="65">
        <v>16.338</v>
      </c>
      <c r="G18" s="66"/>
      <c r="H18" s="66"/>
      <c r="I18" s="67">
        <v>3.0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>
      <c r="A19" s="62">
        <v>18.0</v>
      </c>
      <c r="B19" s="62" t="s">
        <v>147</v>
      </c>
      <c r="C19" s="62" t="s">
        <v>148</v>
      </c>
      <c r="D19" s="63"/>
      <c r="E19" s="62" t="s">
        <v>173</v>
      </c>
      <c r="F19" s="62">
        <v>16.341</v>
      </c>
      <c r="G19" s="63"/>
      <c r="H19" s="63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>
      <c r="A20" s="65">
        <v>19.0</v>
      </c>
      <c r="B20" s="65" t="s">
        <v>15</v>
      </c>
      <c r="C20" s="65" t="s">
        <v>78</v>
      </c>
      <c r="D20" s="65">
        <v>21009.0</v>
      </c>
      <c r="E20" s="65" t="s">
        <v>79</v>
      </c>
      <c r="F20" s="65">
        <v>16.352</v>
      </c>
      <c r="G20" s="66"/>
      <c r="H20" s="66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62">
        <v>20.0</v>
      </c>
      <c r="B21" s="62" t="s">
        <v>174</v>
      </c>
      <c r="C21" s="62" t="s">
        <v>175</v>
      </c>
      <c r="D21" s="63"/>
      <c r="E21" s="62" t="s">
        <v>176</v>
      </c>
      <c r="F21" s="62">
        <v>16.359</v>
      </c>
      <c r="G21" s="63"/>
      <c r="H21" s="63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>
      <c r="A22" s="62">
        <v>21.0</v>
      </c>
      <c r="B22" s="62" t="s">
        <v>177</v>
      </c>
      <c r="C22" s="62" t="s">
        <v>178</v>
      </c>
      <c r="D22" s="63"/>
      <c r="E22" s="62" t="s">
        <v>179</v>
      </c>
      <c r="F22" s="62">
        <v>16.379</v>
      </c>
      <c r="G22" s="63"/>
      <c r="H22" s="63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>
      <c r="A23" s="62">
        <v>22.0</v>
      </c>
      <c r="B23" s="62" t="s">
        <v>180</v>
      </c>
      <c r="C23" s="62" t="s">
        <v>181</v>
      </c>
      <c r="D23" s="63"/>
      <c r="E23" s="62" t="s">
        <v>182</v>
      </c>
      <c r="F23" s="62">
        <v>16.393</v>
      </c>
      <c r="G23" s="63"/>
      <c r="H23" s="63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>
      <c r="A24" s="62">
        <v>23.0</v>
      </c>
      <c r="B24" s="62" t="s">
        <v>183</v>
      </c>
      <c r="C24" s="62" t="s">
        <v>184</v>
      </c>
      <c r="D24" s="63"/>
      <c r="E24" s="62" t="s">
        <v>84</v>
      </c>
      <c r="F24" s="62">
        <v>16.416</v>
      </c>
      <c r="G24" s="63"/>
      <c r="H24" s="63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>
      <c r="A25" s="62">
        <v>24.0</v>
      </c>
      <c r="B25" s="62" t="s">
        <v>185</v>
      </c>
      <c r="C25" s="63"/>
      <c r="D25" s="63"/>
      <c r="E25" s="62" t="s">
        <v>186</v>
      </c>
      <c r="F25" s="62">
        <v>16.423</v>
      </c>
      <c r="G25" s="63"/>
      <c r="H25" s="63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>
      <c r="A26" s="65">
        <v>25.0</v>
      </c>
      <c r="B26" s="65" t="s">
        <v>10</v>
      </c>
      <c r="C26" s="65" t="s">
        <v>187</v>
      </c>
      <c r="D26" s="65">
        <v>16731.0</v>
      </c>
      <c r="E26" s="65" t="s">
        <v>188</v>
      </c>
      <c r="F26" s="65">
        <v>16.442</v>
      </c>
      <c r="G26" s="66"/>
      <c r="H26" s="66"/>
      <c r="I26" s="67">
        <v>2.0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>
      <c r="A27" s="62">
        <v>26.0</v>
      </c>
      <c r="B27" s="62" t="s">
        <v>189</v>
      </c>
      <c r="C27" s="62" t="s">
        <v>190</v>
      </c>
      <c r="D27" s="62">
        <v>20595.0</v>
      </c>
      <c r="E27" s="62" t="s">
        <v>191</v>
      </c>
      <c r="F27" s="62">
        <v>16.464</v>
      </c>
      <c r="G27" s="63"/>
      <c r="H27" s="63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>
      <c r="A28" s="62">
        <v>27.0</v>
      </c>
      <c r="B28" s="62" t="s">
        <v>163</v>
      </c>
      <c r="C28" s="63"/>
      <c r="D28" s="63"/>
      <c r="E28" s="62" t="s">
        <v>192</v>
      </c>
      <c r="F28" s="62">
        <v>16.494</v>
      </c>
      <c r="G28" s="63"/>
      <c r="H28" s="63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>
      <c r="A29" s="62">
        <v>28.0</v>
      </c>
      <c r="B29" s="62" t="s">
        <v>193</v>
      </c>
      <c r="C29" s="62" t="s">
        <v>81</v>
      </c>
      <c r="D29" s="62">
        <v>19857.0</v>
      </c>
      <c r="E29" s="62" t="s">
        <v>194</v>
      </c>
      <c r="F29" s="62">
        <v>16.508</v>
      </c>
      <c r="G29" s="63"/>
      <c r="H29" s="63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>
      <c r="A30" s="62">
        <v>29.0</v>
      </c>
      <c r="B30" s="62" t="s">
        <v>189</v>
      </c>
      <c r="C30" s="62" t="s">
        <v>190</v>
      </c>
      <c r="D30" s="62">
        <v>20595.0</v>
      </c>
      <c r="E30" s="62" t="s">
        <v>195</v>
      </c>
      <c r="F30" s="62">
        <v>16.528</v>
      </c>
      <c r="G30" s="63"/>
      <c r="H30" s="63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>
      <c r="A31" s="62">
        <v>30.0</v>
      </c>
      <c r="B31" s="62" t="s">
        <v>196</v>
      </c>
      <c r="C31" s="63"/>
      <c r="D31" s="63"/>
      <c r="E31" s="62" t="s">
        <v>197</v>
      </c>
      <c r="F31" s="62">
        <v>16.555</v>
      </c>
      <c r="G31" s="63"/>
      <c r="H31" s="63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>
      <c r="A32" s="62">
        <v>31.0</v>
      </c>
      <c r="B32" s="62" t="s">
        <v>73</v>
      </c>
      <c r="C32" s="62" t="s">
        <v>74</v>
      </c>
      <c r="D32" s="62">
        <v>20079.0</v>
      </c>
      <c r="E32" s="62" t="s">
        <v>75</v>
      </c>
      <c r="F32" s="62">
        <v>16.593</v>
      </c>
      <c r="G32" s="62">
        <v>4.0</v>
      </c>
      <c r="H32" s="64">
        <v>128.0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>
      <c r="A33" s="65">
        <v>32.0</v>
      </c>
      <c r="B33" s="65" t="s">
        <v>6</v>
      </c>
      <c r="C33" s="65" t="s">
        <v>81</v>
      </c>
      <c r="D33" s="66"/>
      <c r="E33" s="65" t="s">
        <v>198</v>
      </c>
      <c r="F33" s="65">
        <v>16.617</v>
      </c>
      <c r="G33" s="65">
        <v>4.0</v>
      </c>
      <c r="H33" s="69">
        <v>96.0</v>
      </c>
      <c r="I33" s="67">
        <v>5.0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>
      <c r="A34" s="65">
        <v>33.0</v>
      </c>
      <c r="B34" s="65" t="s">
        <v>199</v>
      </c>
      <c r="C34" s="65" t="s">
        <v>200</v>
      </c>
      <c r="D34" s="65">
        <v>18006.0</v>
      </c>
      <c r="E34" s="65" t="s">
        <v>201</v>
      </c>
      <c r="F34" s="65">
        <v>16.667</v>
      </c>
      <c r="G34" s="65">
        <v>4.0</v>
      </c>
      <c r="H34" s="69">
        <v>64.0</v>
      </c>
      <c r="I34" s="67">
        <v>4.0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>
      <c r="A35" s="65">
        <v>34.0</v>
      </c>
      <c r="B35" s="65" t="s">
        <v>20</v>
      </c>
      <c r="C35" s="65" t="s">
        <v>85</v>
      </c>
      <c r="D35" s="65">
        <v>17935.0</v>
      </c>
      <c r="E35" s="65" t="s">
        <v>202</v>
      </c>
      <c r="F35" s="65">
        <v>16.724</v>
      </c>
      <c r="G35" s="65">
        <v>4.0</v>
      </c>
      <c r="H35" s="69">
        <v>32.0</v>
      </c>
      <c r="I35" s="67">
        <v>3.0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>
      <c r="A36" s="62">
        <v>35.0</v>
      </c>
      <c r="B36" s="62" t="s">
        <v>163</v>
      </c>
      <c r="C36" s="63"/>
      <c r="D36" s="63"/>
      <c r="E36" s="62" t="s">
        <v>203</v>
      </c>
      <c r="F36" s="62">
        <v>16.783</v>
      </c>
      <c r="G36" s="63"/>
      <c r="H36" s="63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>
      <c r="A37" s="62">
        <v>36.0</v>
      </c>
      <c r="B37" s="62" t="s">
        <v>204</v>
      </c>
      <c r="C37" s="62" t="s">
        <v>106</v>
      </c>
      <c r="D37" s="62">
        <v>8305.0</v>
      </c>
      <c r="E37" s="62" t="s">
        <v>205</v>
      </c>
      <c r="F37" s="62">
        <v>16.79</v>
      </c>
      <c r="G37" s="63"/>
      <c r="H37" s="63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>
      <c r="A38" s="65">
        <v>37.0</v>
      </c>
      <c r="B38" s="65" t="s">
        <v>42</v>
      </c>
      <c r="C38" s="65" t="s">
        <v>130</v>
      </c>
      <c r="D38" s="65">
        <v>16715.0</v>
      </c>
      <c r="E38" s="65" t="s">
        <v>206</v>
      </c>
      <c r="F38" s="65">
        <v>16.814</v>
      </c>
      <c r="G38" s="66"/>
      <c r="H38" s="66"/>
      <c r="I38" s="67">
        <v>2.0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>
      <c r="A39" s="62">
        <v>38.0</v>
      </c>
      <c r="B39" s="62" t="s">
        <v>104</v>
      </c>
      <c r="C39" s="62" t="s">
        <v>85</v>
      </c>
      <c r="D39" s="63"/>
      <c r="E39" s="62" t="s">
        <v>207</v>
      </c>
      <c r="F39" s="62">
        <v>16.87</v>
      </c>
      <c r="G39" s="63"/>
      <c r="H39" s="63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>
      <c r="A40" s="62">
        <v>39.0</v>
      </c>
      <c r="B40" s="62" t="s">
        <v>163</v>
      </c>
      <c r="C40" s="63"/>
      <c r="D40" s="63"/>
      <c r="E40" s="62" t="s">
        <v>208</v>
      </c>
      <c r="F40" s="62">
        <v>16.87</v>
      </c>
      <c r="G40" s="63"/>
      <c r="H40" s="63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>
      <c r="A41" s="62">
        <v>40.0</v>
      </c>
      <c r="B41" s="62" t="s">
        <v>209</v>
      </c>
      <c r="C41" s="62" t="s">
        <v>106</v>
      </c>
      <c r="D41" s="63"/>
      <c r="E41" s="62" t="s">
        <v>210</v>
      </c>
      <c r="F41" s="62">
        <v>16.952</v>
      </c>
      <c r="G41" s="63"/>
      <c r="H41" s="63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>
      <c r="A42" s="62">
        <v>41.0</v>
      </c>
      <c r="B42" s="62" t="s">
        <v>211</v>
      </c>
      <c r="C42" s="63"/>
      <c r="D42" s="63"/>
      <c r="E42" s="62" t="s">
        <v>212</v>
      </c>
      <c r="F42" s="62">
        <v>16.963</v>
      </c>
      <c r="G42" s="63"/>
      <c r="H42" s="63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>
      <c r="A43" s="65">
        <v>42.0</v>
      </c>
      <c r="B43" s="65" t="s">
        <v>10</v>
      </c>
      <c r="C43" s="65" t="s">
        <v>187</v>
      </c>
      <c r="D43" s="65">
        <v>16731.0</v>
      </c>
      <c r="E43" s="65" t="s">
        <v>213</v>
      </c>
      <c r="F43" s="65">
        <v>17.004</v>
      </c>
      <c r="G43" s="66"/>
      <c r="H43" s="66"/>
      <c r="I43" s="67">
        <v>1.0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>
      <c r="A44" s="62">
        <v>43.0</v>
      </c>
      <c r="B44" s="62" t="s">
        <v>174</v>
      </c>
      <c r="C44" s="62" t="s">
        <v>175</v>
      </c>
      <c r="D44" s="63"/>
      <c r="E44" s="62" t="s">
        <v>214</v>
      </c>
      <c r="F44" s="62">
        <v>17.076</v>
      </c>
      <c r="G44" s="63"/>
      <c r="H44" s="63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>
      <c r="A45" s="65">
        <v>44.0</v>
      </c>
      <c r="B45" s="65" t="s">
        <v>29</v>
      </c>
      <c r="C45" s="65" t="s">
        <v>98</v>
      </c>
      <c r="D45" s="66"/>
      <c r="E45" s="65" t="s">
        <v>99</v>
      </c>
      <c r="F45" s="65">
        <v>17.155</v>
      </c>
      <c r="G45" s="66"/>
      <c r="H45" s="66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>
      <c r="A46" s="65">
        <v>45.0</v>
      </c>
      <c r="B46" s="65" t="s">
        <v>17</v>
      </c>
      <c r="C46" s="65" t="s">
        <v>106</v>
      </c>
      <c r="D46" s="65">
        <v>21248.0</v>
      </c>
      <c r="E46" s="65" t="s">
        <v>107</v>
      </c>
      <c r="F46" s="65">
        <v>17.176</v>
      </c>
      <c r="G46" s="66"/>
      <c r="H46" s="66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>
      <c r="A47" s="65">
        <v>46.0</v>
      </c>
      <c r="B47" s="65" t="s">
        <v>44</v>
      </c>
      <c r="C47" s="65" t="s">
        <v>92</v>
      </c>
      <c r="D47" s="65">
        <v>21079.0</v>
      </c>
      <c r="E47" s="65" t="s">
        <v>93</v>
      </c>
      <c r="F47" s="65">
        <v>17.311</v>
      </c>
      <c r="G47" s="66"/>
      <c r="H47" s="66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>
      <c r="A48" s="65">
        <v>47.0</v>
      </c>
      <c r="B48" s="65" t="s">
        <v>29</v>
      </c>
      <c r="C48" s="65" t="s">
        <v>98</v>
      </c>
      <c r="D48" s="66"/>
      <c r="E48" s="65" t="s">
        <v>118</v>
      </c>
      <c r="F48" s="65">
        <v>17.328</v>
      </c>
      <c r="G48" s="66"/>
      <c r="H48" s="66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>
      <c r="A49" s="62">
        <v>48.0</v>
      </c>
      <c r="B49" s="62" t="s">
        <v>215</v>
      </c>
      <c r="C49" s="62" t="s">
        <v>216</v>
      </c>
      <c r="D49" s="63"/>
      <c r="E49" s="62" t="s">
        <v>217</v>
      </c>
      <c r="F49" s="62">
        <v>17.46</v>
      </c>
      <c r="G49" s="63"/>
      <c r="H49" s="63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>
      <c r="A50" s="62">
        <v>49.0</v>
      </c>
      <c r="B50" s="62" t="s">
        <v>218</v>
      </c>
      <c r="C50" s="62" t="s">
        <v>219</v>
      </c>
      <c r="D50" s="62">
        <v>22265.0</v>
      </c>
      <c r="E50" s="62" t="s">
        <v>220</v>
      </c>
      <c r="F50" s="62">
        <v>17.769</v>
      </c>
      <c r="G50" s="63"/>
      <c r="H50" s="63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>
      <c r="A51" s="65">
        <v>50.0</v>
      </c>
      <c r="B51" s="65" t="s">
        <v>21</v>
      </c>
      <c r="C51" s="65" t="s">
        <v>106</v>
      </c>
      <c r="D51" s="66"/>
      <c r="E51" s="65" t="s">
        <v>221</v>
      </c>
      <c r="F51" s="65">
        <v>17.799</v>
      </c>
      <c r="G51" s="66"/>
      <c r="H51" s="66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>
      <c r="A52" s="62">
        <v>51.0</v>
      </c>
      <c r="B52" s="62" t="s">
        <v>67</v>
      </c>
      <c r="C52" s="62" t="s">
        <v>68</v>
      </c>
      <c r="D52" s="62">
        <v>11667.0</v>
      </c>
      <c r="E52" s="62" t="s">
        <v>222</v>
      </c>
      <c r="F52" s="62">
        <v>17.803</v>
      </c>
      <c r="G52" s="63"/>
      <c r="H52" s="63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>
      <c r="A53" s="62">
        <v>52.0</v>
      </c>
      <c r="B53" s="62" t="s">
        <v>223</v>
      </c>
      <c r="C53" s="62" t="s">
        <v>224</v>
      </c>
      <c r="D53" s="63"/>
      <c r="E53" s="62" t="s">
        <v>225</v>
      </c>
      <c r="F53" s="62">
        <v>18.039</v>
      </c>
      <c r="G53" s="63"/>
      <c r="H53" s="63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>
      <c r="A54" s="62">
        <v>53.0</v>
      </c>
      <c r="B54" s="62" t="s">
        <v>193</v>
      </c>
      <c r="C54" s="62" t="s">
        <v>81</v>
      </c>
      <c r="D54" s="62">
        <v>19857.0</v>
      </c>
      <c r="E54" s="62" t="s">
        <v>226</v>
      </c>
      <c r="F54" s="62">
        <v>18.259</v>
      </c>
      <c r="G54" s="63"/>
      <c r="H54" s="63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>
      <c r="A55" s="62">
        <v>54.0</v>
      </c>
      <c r="B55" s="62" t="s">
        <v>169</v>
      </c>
      <c r="C55" s="62" t="s">
        <v>170</v>
      </c>
      <c r="D55" s="63"/>
      <c r="E55" s="62" t="s">
        <v>227</v>
      </c>
      <c r="F55" s="62">
        <v>18.277</v>
      </c>
      <c r="G55" s="63"/>
      <c r="H55" s="63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>
      <c r="A56" s="62">
        <v>55.0</v>
      </c>
      <c r="B56" s="62" t="s">
        <v>228</v>
      </c>
      <c r="C56" s="62" t="s">
        <v>178</v>
      </c>
      <c r="D56" s="63"/>
      <c r="E56" s="62" t="s">
        <v>229</v>
      </c>
      <c r="F56" s="62">
        <v>20.495</v>
      </c>
      <c r="G56" s="63"/>
      <c r="H56" s="63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>
      <c r="A57" s="62">
        <v>56.0</v>
      </c>
      <c r="B57" s="62" t="s">
        <v>230</v>
      </c>
      <c r="C57" s="62" t="s">
        <v>231</v>
      </c>
      <c r="D57" s="63"/>
      <c r="E57" s="62" t="s">
        <v>232</v>
      </c>
      <c r="F57" s="62" t="s">
        <v>115</v>
      </c>
      <c r="G57" s="63"/>
      <c r="H57" s="63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>
      <c r="A58" s="62">
        <v>57.0</v>
      </c>
      <c r="B58" s="62" t="s">
        <v>233</v>
      </c>
      <c r="C58" s="62" t="s">
        <v>234</v>
      </c>
      <c r="D58" s="63"/>
      <c r="E58" s="62" t="s">
        <v>235</v>
      </c>
      <c r="F58" s="62" t="s">
        <v>115</v>
      </c>
      <c r="G58" s="63"/>
      <c r="H58" s="63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>
      <c r="A59" s="62">
        <v>58.0</v>
      </c>
      <c r="B59" s="62" t="s">
        <v>67</v>
      </c>
      <c r="C59" s="62" t="s">
        <v>68</v>
      </c>
      <c r="D59" s="62">
        <v>11667.0</v>
      </c>
      <c r="E59" s="62" t="s">
        <v>236</v>
      </c>
      <c r="F59" s="62" t="s">
        <v>115</v>
      </c>
      <c r="G59" s="63"/>
      <c r="H59" s="63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>
      <c r="A60" s="62">
        <v>59.0</v>
      </c>
      <c r="B60" s="62" t="s">
        <v>237</v>
      </c>
      <c r="C60" s="62" t="s">
        <v>81</v>
      </c>
      <c r="D60" s="63"/>
      <c r="E60" s="62" t="s">
        <v>238</v>
      </c>
      <c r="F60" s="62" t="s">
        <v>115</v>
      </c>
      <c r="G60" s="63"/>
      <c r="H60" s="63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>
      <c r="A61" s="62">
        <v>60.0</v>
      </c>
      <c r="B61" s="62" t="s">
        <v>51</v>
      </c>
      <c r="C61" s="62" t="s">
        <v>52</v>
      </c>
      <c r="D61" s="62">
        <v>10495.0</v>
      </c>
      <c r="E61" s="62" t="s">
        <v>239</v>
      </c>
      <c r="F61" s="62" t="s">
        <v>115</v>
      </c>
      <c r="G61" s="63"/>
      <c r="H61" s="63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>
      <c r="A62" s="62">
        <v>61.0</v>
      </c>
      <c r="B62" s="62" t="s">
        <v>120</v>
      </c>
      <c r="C62" s="62" t="s">
        <v>121</v>
      </c>
      <c r="D62" s="63"/>
      <c r="E62" s="62" t="s">
        <v>122</v>
      </c>
      <c r="F62" s="62" t="s">
        <v>115</v>
      </c>
      <c r="G62" s="63"/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>
      <c r="A63" s="65">
        <v>62.0</v>
      </c>
      <c r="B63" s="65" t="s">
        <v>240</v>
      </c>
      <c r="C63" s="65" t="s">
        <v>81</v>
      </c>
      <c r="D63" s="66"/>
      <c r="E63" s="65" t="s">
        <v>241</v>
      </c>
      <c r="F63" s="65" t="s">
        <v>115</v>
      </c>
      <c r="G63" s="66"/>
      <c r="H63" s="66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>
      <c r="A64" s="62">
        <v>63.0</v>
      </c>
      <c r="B64" s="62" t="s">
        <v>67</v>
      </c>
      <c r="C64" s="62" t="s">
        <v>68</v>
      </c>
      <c r="D64" s="62">
        <v>11667.0</v>
      </c>
      <c r="E64" s="62" t="s">
        <v>132</v>
      </c>
      <c r="F64" s="62" t="s">
        <v>115</v>
      </c>
      <c r="G64" s="63"/>
      <c r="H64" s="63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>
      <c r="A65" s="62">
        <v>64.0</v>
      </c>
      <c r="B65" s="62" t="s">
        <v>177</v>
      </c>
      <c r="C65" s="63"/>
      <c r="D65" s="63"/>
      <c r="E65" s="62" t="s">
        <v>242</v>
      </c>
      <c r="F65" s="62" t="s">
        <v>115</v>
      </c>
      <c r="G65" s="63"/>
      <c r="H65" s="63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>
      <c r="A66" s="62">
        <v>65.0</v>
      </c>
      <c r="B66" s="62" t="s">
        <v>127</v>
      </c>
      <c r="C66" s="62" t="s">
        <v>128</v>
      </c>
      <c r="D66" s="63"/>
      <c r="E66" s="62" t="s">
        <v>129</v>
      </c>
      <c r="F66" s="62" t="s">
        <v>115</v>
      </c>
      <c r="G66" s="63"/>
      <c r="H66" s="63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>
      <c r="A67" s="62">
        <v>66.0</v>
      </c>
      <c r="B67" s="62" t="s">
        <v>243</v>
      </c>
      <c r="C67" s="63"/>
      <c r="D67" s="63"/>
      <c r="E67" s="62" t="s">
        <v>244</v>
      </c>
      <c r="F67" s="62" t="s">
        <v>115</v>
      </c>
      <c r="G67" s="63"/>
      <c r="H67" s="63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>
      <c r="A68" s="62">
        <v>67.0</v>
      </c>
      <c r="B68" s="62" t="s">
        <v>245</v>
      </c>
      <c r="C68" s="62" t="s">
        <v>246</v>
      </c>
      <c r="D68" s="63"/>
      <c r="E68" s="62" t="s">
        <v>247</v>
      </c>
      <c r="F68" s="62" t="s">
        <v>115</v>
      </c>
      <c r="G68" s="63"/>
      <c r="H68" s="63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>
      <c r="A69" s="62">
        <v>68.0</v>
      </c>
      <c r="B69" s="62" t="s">
        <v>248</v>
      </c>
      <c r="C69" s="62" t="s">
        <v>52</v>
      </c>
      <c r="D69" s="62">
        <v>14082.0</v>
      </c>
      <c r="E69" s="62" t="s">
        <v>249</v>
      </c>
      <c r="F69" s="62" t="s">
        <v>115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">
    <mergeCell ref="A1:H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25"/>
    <col customWidth="1" min="2" max="2" width="20.75"/>
    <col customWidth="1" min="3" max="3" width="18.88"/>
    <col customWidth="1" min="5" max="5" width="18.75"/>
  </cols>
  <sheetData>
    <row r="1">
      <c r="A1" s="70" t="s">
        <v>250</v>
      </c>
    </row>
    <row r="2">
      <c r="A2" s="70" t="s">
        <v>251</v>
      </c>
      <c r="B2" s="70" t="s">
        <v>252</v>
      </c>
      <c r="C2" s="70" t="s">
        <v>253</v>
      </c>
      <c r="D2" s="70" t="s">
        <v>254</v>
      </c>
      <c r="E2" s="70" t="s">
        <v>255</v>
      </c>
      <c r="F2" s="70" t="s">
        <v>256</v>
      </c>
      <c r="G2" s="70" t="s">
        <v>257</v>
      </c>
    </row>
    <row r="3">
      <c r="B3" s="70" t="s">
        <v>258</v>
      </c>
    </row>
    <row r="4">
      <c r="A4" s="70">
        <v>1.0</v>
      </c>
      <c r="B4" s="70" t="s">
        <v>259</v>
      </c>
      <c r="C4" s="70" t="s">
        <v>260</v>
      </c>
      <c r="D4" s="70">
        <v>12925.0</v>
      </c>
      <c r="E4" s="70" t="s">
        <v>261</v>
      </c>
      <c r="F4" s="70">
        <v>15.347</v>
      </c>
      <c r="G4" s="71">
        <v>835.0</v>
      </c>
    </row>
    <row r="5">
      <c r="A5" s="70">
        <v>2.0</v>
      </c>
      <c r="B5" s="70" t="s">
        <v>67</v>
      </c>
      <c r="C5" s="70" t="s">
        <v>90</v>
      </c>
      <c r="D5" s="70">
        <v>11667.0</v>
      </c>
      <c r="E5" s="70" t="s">
        <v>262</v>
      </c>
      <c r="F5" s="70">
        <v>15.398</v>
      </c>
      <c r="G5" s="71">
        <v>691.0</v>
      </c>
    </row>
    <row r="6">
      <c r="A6" s="70">
        <v>3.0</v>
      </c>
      <c r="B6" s="70" t="s">
        <v>163</v>
      </c>
      <c r="C6" s="70" t="s">
        <v>263</v>
      </c>
      <c r="D6" s="70">
        <v>6199.0</v>
      </c>
      <c r="E6" s="70" t="s">
        <v>264</v>
      </c>
      <c r="F6" s="70">
        <v>15.468</v>
      </c>
      <c r="G6" s="71">
        <v>547.0</v>
      </c>
    </row>
    <row r="7">
      <c r="A7" s="70">
        <v>4.0</v>
      </c>
      <c r="B7" s="70" t="s">
        <v>57</v>
      </c>
      <c r="C7" s="70" t="s">
        <v>58</v>
      </c>
      <c r="E7" s="70" t="s">
        <v>59</v>
      </c>
      <c r="F7" s="70">
        <v>15.525</v>
      </c>
      <c r="G7" s="71">
        <v>403.0</v>
      </c>
    </row>
    <row r="8">
      <c r="A8" s="70">
        <v>5.0</v>
      </c>
      <c r="B8" s="70" t="s">
        <v>265</v>
      </c>
      <c r="C8" s="70" t="s">
        <v>143</v>
      </c>
      <c r="D8" s="70">
        <v>4067.0</v>
      </c>
      <c r="E8" s="70" t="s">
        <v>266</v>
      </c>
      <c r="F8" s="70">
        <v>15.561</v>
      </c>
      <c r="G8" s="71">
        <v>259.0</v>
      </c>
    </row>
    <row r="9">
      <c r="A9" s="70">
        <v>6.0</v>
      </c>
      <c r="B9" s="70" t="s">
        <v>267</v>
      </c>
      <c r="C9" s="70" t="s">
        <v>268</v>
      </c>
      <c r="D9" s="70">
        <v>12560.0</v>
      </c>
      <c r="E9" s="70" t="s">
        <v>269</v>
      </c>
      <c r="F9" s="70">
        <v>15.571</v>
      </c>
      <c r="G9" s="71">
        <v>144.0</v>
      </c>
    </row>
    <row r="10">
      <c r="A10" s="70">
        <v>7.0</v>
      </c>
      <c r="B10" s="70" t="s">
        <v>270</v>
      </c>
      <c r="C10" s="70" t="s">
        <v>271</v>
      </c>
      <c r="D10" s="70">
        <v>9387.0</v>
      </c>
      <c r="E10" s="70" t="s">
        <v>272</v>
      </c>
      <c r="F10" s="70">
        <v>15.596</v>
      </c>
    </row>
    <row r="11">
      <c r="A11" s="72">
        <v>8.0</v>
      </c>
      <c r="B11" s="72" t="s">
        <v>28</v>
      </c>
      <c r="C11" s="72" t="s">
        <v>46</v>
      </c>
      <c r="D11" s="72">
        <v>29.0</v>
      </c>
      <c r="E11" s="72" t="s">
        <v>273</v>
      </c>
      <c r="F11" s="72">
        <v>15.6</v>
      </c>
      <c r="G11" s="73"/>
      <c r="H11" s="72">
        <v>5.0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>
      <c r="A12" s="70">
        <v>9.0</v>
      </c>
      <c r="B12" s="70" t="s">
        <v>67</v>
      </c>
      <c r="C12" s="70" t="s">
        <v>90</v>
      </c>
      <c r="D12" s="70">
        <v>11667.0</v>
      </c>
      <c r="E12" s="70" t="s">
        <v>162</v>
      </c>
      <c r="F12" s="70">
        <v>15.671</v>
      </c>
    </row>
    <row r="13">
      <c r="A13" s="70">
        <v>10.0</v>
      </c>
      <c r="B13" s="70" t="s">
        <v>169</v>
      </c>
      <c r="E13" s="70" t="s">
        <v>171</v>
      </c>
      <c r="F13" s="70">
        <v>15.686</v>
      </c>
    </row>
    <row r="14">
      <c r="A14" s="70">
        <v>11.0</v>
      </c>
      <c r="B14" s="70" t="s">
        <v>274</v>
      </c>
      <c r="C14" s="70" t="s">
        <v>275</v>
      </c>
      <c r="D14" s="70">
        <v>16052.0</v>
      </c>
      <c r="E14" s="70" t="s">
        <v>276</v>
      </c>
      <c r="F14" s="70">
        <v>15.69</v>
      </c>
    </row>
    <row r="15">
      <c r="A15" s="70">
        <v>12.0</v>
      </c>
      <c r="B15" s="70" t="s">
        <v>277</v>
      </c>
      <c r="C15" s="70" t="s">
        <v>92</v>
      </c>
      <c r="E15" s="70" t="s">
        <v>278</v>
      </c>
      <c r="F15" s="70">
        <v>15.699</v>
      </c>
    </row>
    <row r="16">
      <c r="A16" s="70">
        <v>13.0</v>
      </c>
      <c r="B16" s="70" t="s">
        <v>67</v>
      </c>
      <c r="C16" s="70" t="s">
        <v>90</v>
      </c>
      <c r="D16" s="70">
        <v>11667.0</v>
      </c>
      <c r="E16" s="70" t="s">
        <v>222</v>
      </c>
      <c r="F16" s="70">
        <v>15.742</v>
      </c>
    </row>
    <row r="17">
      <c r="A17" s="70">
        <v>14.0</v>
      </c>
      <c r="B17" s="70" t="s">
        <v>159</v>
      </c>
      <c r="C17" s="70" t="s">
        <v>160</v>
      </c>
      <c r="E17" s="70" t="s">
        <v>161</v>
      </c>
      <c r="F17" s="70">
        <v>15.768</v>
      </c>
    </row>
    <row r="18">
      <c r="A18" s="70">
        <v>15.0</v>
      </c>
      <c r="B18" s="70" t="s">
        <v>279</v>
      </c>
      <c r="E18" s="70" t="s">
        <v>280</v>
      </c>
      <c r="F18" s="70">
        <v>15.771</v>
      </c>
    </row>
    <row r="19">
      <c r="A19" s="72">
        <v>16.0</v>
      </c>
      <c r="B19" s="72" t="s">
        <v>28</v>
      </c>
      <c r="C19" s="72" t="s">
        <v>46</v>
      </c>
      <c r="D19" s="72">
        <v>29.0</v>
      </c>
      <c r="E19" s="72" t="s">
        <v>281</v>
      </c>
      <c r="F19" s="72">
        <v>15.784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>
      <c r="A20" s="70">
        <v>17.0</v>
      </c>
      <c r="B20" s="70" t="s">
        <v>282</v>
      </c>
      <c r="C20" s="70" t="s">
        <v>190</v>
      </c>
      <c r="E20" s="70" t="s">
        <v>283</v>
      </c>
      <c r="F20" s="70">
        <v>15.813</v>
      </c>
    </row>
    <row r="21">
      <c r="A21" s="70">
        <v>18.0</v>
      </c>
      <c r="B21" s="70" t="s">
        <v>284</v>
      </c>
      <c r="C21" s="70" t="s">
        <v>90</v>
      </c>
      <c r="D21" s="70">
        <v>11667.0</v>
      </c>
      <c r="E21" s="70" t="s">
        <v>236</v>
      </c>
      <c r="F21" s="70">
        <v>15.818</v>
      </c>
    </row>
    <row r="22">
      <c r="B22" s="70" t="s">
        <v>285</v>
      </c>
    </row>
    <row r="23">
      <c r="A23" s="70">
        <v>1.0</v>
      </c>
      <c r="B23" s="70" t="s">
        <v>286</v>
      </c>
      <c r="C23" s="70" t="s">
        <v>287</v>
      </c>
      <c r="D23" s="70">
        <v>13326.0</v>
      </c>
      <c r="E23" s="70" t="s">
        <v>288</v>
      </c>
      <c r="F23" s="70">
        <v>15.894</v>
      </c>
      <c r="G23" s="71">
        <v>715.0</v>
      </c>
    </row>
    <row r="24">
      <c r="A24" s="70">
        <v>2.0</v>
      </c>
      <c r="B24" s="70" t="s">
        <v>267</v>
      </c>
      <c r="C24" s="70" t="s">
        <v>268</v>
      </c>
      <c r="D24" s="70">
        <v>12560.0</v>
      </c>
      <c r="E24" s="70" t="s">
        <v>289</v>
      </c>
      <c r="F24" s="70">
        <v>15.946</v>
      </c>
      <c r="G24" s="71">
        <v>592.0</v>
      </c>
    </row>
    <row r="25">
      <c r="A25" s="70">
        <v>3.0</v>
      </c>
      <c r="B25" s="70" t="s">
        <v>282</v>
      </c>
      <c r="C25" s="70" t="s">
        <v>190</v>
      </c>
      <c r="E25" s="70" t="s">
        <v>290</v>
      </c>
      <c r="F25" s="70">
        <v>15.949</v>
      </c>
      <c r="G25" s="71">
        <v>469.0</v>
      </c>
    </row>
    <row r="26">
      <c r="A26" s="70">
        <v>4.0</v>
      </c>
      <c r="B26" s="70" t="s">
        <v>163</v>
      </c>
      <c r="C26" s="70" t="s">
        <v>263</v>
      </c>
      <c r="D26" s="70">
        <v>6199.0</v>
      </c>
      <c r="E26" s="70" t="s">
        <v>291</v>
      </c>
      <c r="F26" s="70">
        <v>15.958</v>
      </c>
      <c r="G26" s="71">
        <v>345.0</v>
      </c>
    </row>
    <row r="27">
      <c r="A27" s="70">
        <v>5.0</v>
      </c>
      <c r="B27" s="70" t="s">
        <v>292</v>
      </c>
      <c r="C27" s="70" t="s">
        <v>293</v>
      </c>
      <c r="E27" s="70" t="s">
        <v>294</v>
      </c>
      <c r="F27" s="70">
        <v>15.967</v>
      </c>
      <c r="G27" s="71">
        <v>222.0</v>
      </c>
    </row>
    <row r="28">
      <c r="A28" s="70">
        <v>6.0</v>
      </c>
      <c r="B28" s="70" t="s">
        <v>277</v>
      </c>
      <c r="C28" s="70" t="s">
        <v>92</v>
      </c>
      <c r="E28" s="70" t="s">
        <v>295</v>
      </c>
      <c r="F28" s="70">
        <v>16.004</v>
      </c>
      <c r="G28" s="71">
        <v>123.0</v>
      </c>
    </row>
    <row r="29">
      <c r="A29" s="70">
        <v>7.0</v>
      </c>
      <c r="B29" s="70" t="s">
        <v>296</v>
      </c>
      <c r="E29" s="70" t="s">
        <v>297</v>
      </c>
      <c r="F29" s="70">
        <v>16.016</v>
      </c>
    </row>
    <row r="30">
      <c r="A30" s="70">
        <v>8.0</v>
      </c>
      <c r="B30" s="70" t="s">
        <v>65</v>
      </c>
      <c r="E30" s="70" t="s">
        <v>298</v>
      </c>
      <c r="F30" s="70">
        <v>16.036</v>
      </c>
    </row>
    <row r="31">
      <c r="A31" s="70">
        <v>9.0</v>
      </c>
      <c r="B31" s="70" t="s">
        <v>270</v>
      </c>
      <c r="C31" s="70" t="s">
        <v>271</v>
      </c>
      <c r="D31" s="70">
        <v>9387.0</v>
      </c>
      <c r="E31" s="70" t="s">
        <v>299</v>
      </c>
      <c r="F31" s="70">
        <v>16.045</v>
      </c>
    </row>
    <row r="32">
      <c r="A32" s="70">
        <v>10.0</v>
      </c>
      <c r="B32" s="70" t="s">
        <v>300</v>
      </c>
      <c r="C32" s="70" t="s">
        <v>301</v>
      </c>
      <c r="E32" s="70" t="s">
        <v>302</v>
      </c>
      <c r="F32" s="70">
        <v>16.063</v>
      </c>
    </row>
    <row r="33">
      <c r="A33" s="70">
        <v>11.0</v>
      </c>
      <c r="B33" s="70" t="s">
        <v>303</v>
      </c>
      <c r="C33" s="70" t="s">
        <v>88</v>
      </c>
      <c r="E33" s="70" t="s">
        <v>304</v>
      </c>
      <c r="F33" s="70">
        <v>16.081</v>
      </c>
    </row>
    <row r="34">
      <c r="A34" s="70">
        <v>12.0</v>
      </c>
      <c r="B34" s="70" t="s">
        <v>282</v>
      </c>
      <c r="C34" s="70" t="s">
        <v>190</v>
      </c>
      <c r="E34" s="70" t="s">
        <v>305</v>
      </c>
      <c r="F34" s="70">
        <v>16.083</v>
      </c>
    </row>
    <row r="35">
      <c r="A35" s="70">
        <v>13.0</v>
      </c>
      <c r="B35" s="70" t="s">
        <v>306</v>
      </c>
      <c r="C35" s="70" t="s">
        <v>307</v>
      </c>
      <c r="D35" s="70">
        <v>18547.0</v>
      </c>
      <c r="E35" s="70" t="s">
        <v>308</v>
      </c>
      <c r="F35" s="70">
        <v>16.098</v>
      </c>
    </row>
    <row r="36">
      <c r="A36" s="70">
        <v>15.0</v>
      </c>
      <c r="B36" s="70" t="s">
        <v>309</v>
      </c>
      <c r="E36" s="70" t="s">
        <v>310</v>
      </c>
      <c r="F36" s="70">
        <v>16.116</v>
      </c>
    </row>
    <row r="37">
      <c r="A37" s="70">
        <v>14.0</v>
      </c>
      <c r="B37" s="70" t="s">
        <v>311</v>
      </c>
      <c r="C37" s="70" t="s">
        <v>287</v>
      </c>
      <c r="D37" s="70">
        <v>3551.0</v>
      </c>
      <c r="E37" s="70" t="s">
        <v>312</v>
      </c>
      <c r="F37" s="70">
        <v>16.116</v>
      </c>
    </row>
    <row r="38">
      <c r="A38" s="72">
        <v>16.0</v>
      </c>
      <c r="B38" s="72" t="s">
        <v>20</v>
      </c>
      <c r="C38" s="72" t="s">
        <v>85</v>
      </c>
      <c r="D38" s="72">
        <v>17935.0</v>
      </c>
      <c r="E38" s="72" t="s">
        <v>313</v>
      </c>
      <c r="F38" s="72">
        <v>16.125</v>
      </c>
      <c r="G38" s="73"/>
      <c r="H38" s="72">
        <v>5.0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>
      <c r="A39" s="70">
        <v>17.0</v>
      </c>
      <c r="B39" s="70" t="s">
        <v>314</v>
      </c>
      <c r="C39" s="70" t="s">
        <v>287</v>
      </c>
      <c r="E39" s="70" t="s">
        <v>315</v>
      </c>
      <c r="F39" s="70">
        <v>16.134</v>
      </c>
    </row>
    <row r="40">
      <c r="A40" s="70">
        <v>18.0</v>
      </c>
      <c r="B40" s="70" t="s">
        <v>316</v>
      </c>
      <c r="C40" s="70" t="s">
        <v>317</v>
      </c>
      <c r="D40" s="70">
        <v>18076.0</v>
      </c>
      <c r="E40" s="70" t="s">
        <v>318</v>
      </c>
      <c r="F40" s="70">
        <v>16.157</v>
      </c>
    </row>
    <row r="41">
      <c r="A41" s="70">
        <v>19.0</v>
      </c>
      <c r="B41" s="70" t="s">
        <v>316</v>
      </c>
      <c r="C41" s="70" t="s">
        <v>317</v>
      </c>
      <c r="D41" s="70">
        <v>18076.0</v>
      </c>
      <c r="E41" s="70" t="s">
        <v>319</v>
      </c>
      <c r="F41" s="70">
        <v>16.161</v>
      </c>
    </row>
    <row r="42">
      <c r="A42" s="70">
        <v>20.0</v>
      </c>
      <c r="B42" s="70" t="s">
        <v>320</v>
      </c>
      <c r="C42" s="70" t="s">
        <v>321</v>
      </c>
      <c r="D42" s="70">
        <v>5956.0</v>
      </c>
      <c r="E42" s="70" t="s">
        <v>322</v>
      </c>
      <c r="F42" s="70">
        <v>16.166</v>
      </c>
    </row>
    <row r="43">
      <c r="A43" s="70">
        <v>21.0</v>
      </c>
      <c r="B43" s="70" t="s">
        <v>323</v>
      </c>
      <c r="C43" s="70" t="s">
        <v>324</v>
      </c>
      <c r="D43" s="70">
        <v>6756.0</v>
      </c>
      <c r="E43" s="70" t="s">
        <v>325</v>
      </c>
      <c r="F43" s="70">
        <v>16.188</v>
      </c>
    </row>
    <row r="44">
      <c r="A44" s="70">
        <v>22.0</v>
      </c>
      <c r="B44" s="70" t="s">
        <v>326</v>
      </c>
      <c r="C44" s="70" t="s">
        <v>327</v>
      </c>
      <c r="D44" s="70">
        <v>5277.0</v>
      </c>
      <c r="E44" s="70" t="s">
        <v>328</v>
      </c>
      <c r="F44" s="70">
        <v>16.195</v>
      </c>
    </row>
    <row r="45">
      <c r="A45" s="72">
        <v>23.0</v>
      </c>
      <c r="B45" s="72" t="s">
        <v>15</v>
      </c>
      <c r="C45" s="72" t="s">
        <v>78</v>
      </c>
      <c r="D45" s="72">
        <v>21009.0</v>
      </c>
      <c r="E45" s="72" t="s">
        <v>79</v>
      </c>
      <c r="F45" s="72">
        <v>16.251</v>
      </c>
      <c r="G45" s="73"/>
      <c r="H45" s="72">
        <v>4.0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>
      <c r="A46" s="70">
        <v>24.0</v>
      </c>
      <c r="B46" s="70" t="s">
        <v>248</v>
      </c>
      <c r="C46" s="70" t="s">
        <v>52</v>
      </c>
      <c r="D46" s="70">
        <v>14082.0</v>
      </c>
      <c r="E46" s="70" t="s">
        <v>329</v>
      </c>
      <c r="F46" s="70">
        <v>16.259</v>
      </c>
    </row>
    <row r="47">
      <c r="A47" s="70">
        <v>25.0</v>
      </c>
      <c r="B47" s="70" t="s">
        <v>274</v>
      </c>
      <c r="C47" s="70" t="s">
        <v>275</v>
      </c>
      <c r="D47" s="70">
        <v>16052.0</v>
      </c>
      <c r="E47" s="70" t="s">
        <v>330</v>
      </c>
      <c r="F47" s="70">
        <v>16.261</v>
      </c>
    </row>
    <row r="48">
      <c r="A48" s="70">
        <v>26.0</v>
      </c>
      <c r="B48" s="70" t="s">
        <v>331</v>
      </c>
      <c r="C48" s="70" t="s">
        <v>332</v>
      </c>
      <c r="D48" s="70">
        <v>11779.0</v>
      </c>
      <c r="E48" s="70" t="s">
        <v>333</v>
      </c>
      <c r="F48" s="70">
        <v>16.277</v>
      </c>
    </row>
    <row r="49">
      <c r="A49" s="70">
        <v>27.0</v>
      </c>
      <c r="B49" s="70" t="s">
        <v>334</v>
      </c>
      <c r="C49" s="70" t="s">
        <v>335</v>
      </c>
      <c r="D49" s="70">
        <v>19334.0</v>
      </c>
      <c r="E49" s="70" t="s">
        <v>336</v>
      </c>
      <c r="F49" s="70">
        <v>16.284</v>
      </c>
    </row>
    <row r="50">
      <c r="A50" s="70">
        <v>28.0</v>
      </c>
      <c r="B50" s="70" t="s">
        <v>270</v>
      </c>
      <c r="C50" s="70" t="s">
        <v>271</v>
      </c>
      <c r="D50" s="70">
        <v>9387.0</v>
      </c>
      <c r="E50" s="70" t="s">
        <v>337</v>
      </c>
      <c r="F50" s="70">
        <v>16.298</v>
      </c>
    </row>
    <row r="51">
      <c r="A51" s="72">
        <v>29.0</v>
      </c>
      <c r="B51" s="72" t="s">
        <v>338</v>
      </c>
      <c r="C51" s="73"/>
      <c r="D51" s="73"/>
      <c r="E51" s="72" t="s">
        <v>168</v>
      </c>
      <c r="F51" s="72">
        <v>16.321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>
      <c r="A52" s="70">
        <v>30.0</v>
      </c>
      <c r="B52" s="70" t="s">
        <v>67</v>
      </c>
      <c r="C52" s="70" t="s">
        <v>90</v>
      </c>
      <c r="D52" s="70">
        <v>11667.0</v>
      </c>
      <c r="E52" s="70" t="s">
        <v>69</v>
      </c>
      <c r="F52" s="70">
        <v>16.339</v>
      </c>
    </row>
    <row r="53">
      <c r="B53" s="70" t="s">
        <v>339</v>
      </c>
    </row>
    <row r="54">
      <c r="A54" s="70">
        <v>1.0</v>
      </c>
      <c r="B54" s="70" t="s">
        <v>279</v>
      </c>
      <c r="E54" s="70" t="s">
        <v>340</v>
      </c>
      <c r="F54" s="70">
        <v>16.358</v>
      </c>
      <c r="G54" s="71">
        <v>477.0</v>
      </c>
    </row>
    <row r="55">
      <c r="A55" s="70">
        <v>2.0</v>
      </c>
      <c r="B55" s="70" t="s">
        <v>341</v>
      </c>
      <c r="C55" s="70" t="s">
        <v>342</v>
      </c>
      <c r="E55" s="70" t="s">
        <v>343</v>
      </c>
      <c r="F55" s="70">
        <v>16.365</v>
      </c>
      <c r="G55" s="71">
        <v>395.0</v>
      </c>
    </row>
    <row r="56">
      <c r="A56" s="70">
        <v>3.0</v>
      </c>
      <c r="B56" s="70" t="s">
        <v>259</v>
      </c>
      <c r="C56" s="70" t="s">
        <v>260</v>
      </c>
      <c r="D56" s="70">
        <v>12925.0</v>
      </c>
      <c r="E56" s="70" t="s">
        <v>344</v>
      </c>
      <c r="F56" s="70">
        <v>16.37</v>
      </c>
      <c r="G56" s="71">
        <v>313.0</v>
      </c>
    </row>
    <row r="57">
      <c r="A57" s="70">
        <v>4.0</v>
      </c>
      <c r="B57" s="70" t="s">
        <v>277</v>
      </c>
      <c r="C57" s="70" t="s">
        <v>92</v>
      </c>
      <c r="E57" s="70" t="s">
        <v>345</v>
      </c>
      <c r="F57" s="70">
        <v>16.374</v>
      </c>
      <c r="G57" s="71">
        <v>230.0</v>
      </c>
    </row>
    <row r="58">
      <c r="A58" s="70">
        <v>5.0</v>
      </c>
      <c r="B58" s="70" t="s">
        <v>196</v>
      </c>
      <c r="C58" s="70" t="s">
        <v>346</v>
      </c>
      <c r="D58" s="70">
        <v>7301.0</v>
      </c>
      <c r="E58" s="70" t="s">
        <v>197</v>
      </c>
      <c r="F58" s="70">
        <v>16.382</v>
      </c>
      <c r="G58" s="71">
        <v>148.0</v>
      </c>
    </row>
    <row r="59">
      <c r="A59" s="70">
        <v>6.0</v>
      </c>
      <c r="B59" s="70" t="s">
        <v>265</v>
      </c>
      <c r="C59" s="70" t="s">
        <v>143</v>
      </c>
      <c r="D59" s="70">
        <v>4067.0</v>
      </c>
      <c r="E59" s="70" t="s">
        <v>347</v>
      </c>
      <c r="F59" s="70">
        <v>16.388</v>
      </c>
      <c r="G59" s="71">
        <v>82.0</v>
      </c>
    </row>
    <row r="60">
      <c r="A60" s="70">
        <v>7.0</v>
      </c>
      <c r="B60" s="70" t="s">
        <v>348</v>
      </c>
      <c r="C60" s="70" t="s">
        <v>349</v>
      </c>
      <c r="D60" s="70">
        <v>5184.0</v>
      </c>
      <c r="E60" s="70" t="s">
        <v>350</v>
      </c>
      <c r="F60" s="70">
        <v>16.391</v>
      </c>
    </row>
    <row r="61">
      <c r="A61" s="70">
        <v>8.0</v>
      </c>
      <c r="B61" s="70" t="s">
        <v>351</v>
      </c>
      <c r="C61" s="70" t="s">
        <v>317</v>
      </c>
      <c r="D61" s="70">
        <v>11428.0</v>
      </c>
      <c r="E61" s="70" t="s">
        <v>352</v>
      </c>
      <c r="F61" s="70">
        <v>16.396</v>
      </c>
    </row>
    <row r="62">
      <c r="A62" s="70">
        <v>9.0</v>
      </c>
      <c r="B62" s="70" t="s">
        <v>274</v>
      </c>
      <c r="C62" s="70" t="s">
        <v>275</v>
      </c>
      <c r="D62" s="70">
        <v>16052.0</v>
      </c>
      <c r="E62" s="70" t="s">
        <v>353</v>
      </c>
      <c r="F62" s="70">
        <v>16.398</v>
      </c>
    </row>
    <row r="63">
      <c r="A63" s="70">
        <v>10.0</v>
      </c>
      <c r="B63" s="70" t="s">
        <v>326</v>
      </c>
      <c r="C63" s="70" t="s">
        <v>327</v>
      </c>
      <c r="D63" s="70">
        <v>5277.0</v>
      </c>
      <c r="E63" s="70" t="s">
        <v>354</v>
      </c>
      <c r="F63" s="70">
        <v>16.408</v>
      </c>
    </row>
    <row r="64">
      <c r="A64" s="70">
        <v>11.0</v>
      </c>
      <c r="B64" s="70" t="s">
        <v>223</v>
      </c>
      <c r="C64" s="70" t="s">
        <v>224</v>
      </c>
      <c r="D64" s="70">
        <v>22093.0</v>
      </c>
      <c r="E64" s="70" t="s">
        <v>355</v>
      </c>
      <c r="F64" s="70">
        <v>16.415</v>
      </c>
    </row>
    <row r="65">
      <c r="A65" s="70">
        <v>12.0</v>
      </c>
      <c r="B65" s="70" t="s">
        <v>356</v>
      </c>
      <c r="E65" s="70" t="s">
        <v>357</v>
      </c>
      <c r="F65" s="70">
        <v>16.43</v>
      </c>
    </row>
    <row r="66">
      <c r="A66" s="70">
        <v>13.0</v>
      </c>
      <c r="B66" s="70" t="s">
        <v>169</v>
      </c>
      <c r="C66" s="70" t="s">
        <v>170</v>
      </c>
      <c r="E66" s="70" t="s">
        <v>227</v>
      </c>
      <c r="F66" s="70">
        <v>16.461</v>
      </c>
    </row>
    <row r="67">
      <c r="A67" s="70">
        <v>14.0</v>
      </c>
      <c r="B67" s="70" t="s">
        <v>358</v>
      </c>
      <c r="C67" s="70" t="s">
        <v>359</v>
      </c>
      <c r="D67" s="70">
        <v>12512.0</v>
      </c>
      <c r="E67" s="70" t="s">
        <v>360</v>
      </c>
      <c r="F67" s="70">
        <v>16.514</v>
      </c>
    </row>
    <row r="68">
      <c r="A68" s="70">
        <v>15.0</v>
      </c>
      <c r="B68" s="70" t="s">
        <v>361</v>
      </c>
      <c r="C68" s="70" t="s">
        <v>362</v>
      </c>
      <c r="D68" s="70">
        <v>22415.0</v>
      </c>
      <c r="E68" s="70" t="s">
        <v>363</v>
      </c>
      <c r="F68" s="70">
        <v>16.532</v>
      </c>
    </row>
    <row r="69">
      <c r="A69" s="70">
        <v>16.0</v>
      </c>
      <c r="B69" s="70" t="s">
        <v>364</v>
      </c>
      <c r="C69" s="70" t="s">
        <v>95</v>
      </c>
      <c r="E69" s="70" t="s">
        <v>365</v>
      </c>
      <c r="F69" s="70">
        <v>16.536</v>
      </c>
    </row>
    <row r="70">
      <c r="A70" s="70">
        <v>17.0</v>
      </c>
      <c r="B70" s="70" t="s">
        <v>366</v>
      </c>
      <c r="C70" s="70" t="s">
        <v>367</v>
      </c>
      <c r="E70" s="70" t="s">
        <v>368</v>
      </c>
      <c r="F70" s="70">
        <v>16.551</v>
      </c>
    </row>
    <row r="71">
      <c r="A71" s="70">
        <v>18.0</v>
      </c>
      <c r="B71" s="70" t="s">
        <v>369</v>
      </c>
      <c r="C71" s="70" t="s">
        <v>143</v>
      </c>
      <c r="E71" s="70" t="s">
        <v>370</v>
      </c>
      <c r="F71" s="70">
        <v>16.553</v>
      </c>
    </row>
    <row r="72">
      <c r="A72" s="70">
        <v>19.0</v>
      </c>
      <c r="B72" s="70" t="s">
        <v>163</v>
      </c>
      <c r="C72" s="70" t="s">
        <v>263</v>
      </c>
      <c r="D72" s="70">
        <v>6199.0</v>
      </c>
      <c r="E72" s="70" t="s">
        <v>203</v>
      </c>
      <c r="F72" s="70">
        <v>16.558</v>
      </c>
    </row>
    <row r="73">
      <c r="A73" s="70">
        <v>20.0</v>
      </c>
      <c r="B73" s="70" t="s">
        <v>371</v>
      </c>
      <c r="C73" s="70" t="s">
        <v>372</v>
      </c>
      <c r="E73" s="70" t="s">
        <v>373</v>
      </c>
      <c r="F73" s="70">
        <v>16.563</v>
      </c>
    </row>
    <row r="74">
      <c r="A74" s="72">
        <v>21.0</v>
      </c>
      <c r="B74" s="72" t="s">
        <v>20</v>
      </c>
      <c r="C74" s="72" t="s">
        <v>85</v>
      </c>
      <c r="D74" s="72">
        <v>17935.0</v>
      </c>
      <c r="E74" s="72" t="s">
        <v>86</v>
      </c>
      <c r="F74" s="72">
        <v>16.638</v>
      </c>
      <c r="G74" s="73"/>
      <c r="H74" s="72">
        <v>5.0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>
      <c r="A75" s="72">
        <v>22.0</v>
      </c>
      <c r="B75" s="72" t="s">
        <v>9</v>
      </c>
      <c r="C75" s="72" t="s">
        <v>90</v>
      </c>
      <c r="D75" s="73"/>
      <c r="E75" s="72" t="s">
        <v>374</v>
      </c>
      <c r="F75" s="72">
        <v>16.648</v>
      </c>
      <c r="G75" s="73"/>
      <c r="H75" s="72">
        <v>4.0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>
      <c r="A76" s="72">
        <v>23.0</v>
      </c>
      <c r="B76" s="72" t="s">
        <v>40</v>
      </c>
      <c r="C76" s="72" t="s">
        <v>219</v>
      </c>
      <c r="D76" s="72">
        <v>4247.0</v>
      </c>
      <c r="E76" s="72" t="s">
        <v>100</v>
      </c>
      <c r="F76" s="72">
        <v>16.658</v>
      </c>
      <c r="G76" s="73"/>
      <c r="H76" s="72">
        <v>3.0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>
      <c r="A77" s="72">
        <v>24.0</v>
      </c>
      <c r="B77" s="72" t="s">
        <v>18</v>
      </c>
      <c r="C77" s="72" t="s">
        <v>74</v>
      </c>
      <c r="D77" s="72">
        <v>19990.0</v>
      </c>
      <c r="E77" s="72" t="s">
        <v>76</v>
      </c>
      <c r="F77" s="72">
        <v>16.691</v>
      </c>
      <c r="G77" s="73"/>
      <c r="H77" s="72">
        <v>2.0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>
      <c r="A78" s="70">
        <v>25.0</v>
      </c>
      <c r="B78" s="70" t="s">
        <v>204</v>
      </c>
      <c r="C78" s="70" t="s">
        <v>106</v>
      </c>
      <c r="D78" s="70">
        <v>8305.0</v>
      </c>
      <c r="E78" s="70" t="s">
        <v>205</v>
      </c>
      <c r="F78" s="70">
        <v>16.708</v>
      </c>
    </row>
    <row r="79">
      <c r="A79" s="70">
        <v>26.0</v>
      </c>
      <c r="B79" s="70" t="s">
        <v>375</v>
      </c>
      <c r="E79" s="70" t="s">
        <v>376</v>
      </c>
      <c r="F79" s="70">
        <v>16.741</v>
      </c>
    </row>
    <row r="80">
      <c r="A80" s="70">
        <v>27.0</v>
      </c>
      <c r="B80" s="70" t="s">
        <v>193</v>
      </c>
      <c r="C80" s="70" t="s">
        <v>81</v>
      </c>
      <c r="D80" s="70">
        <v>19857.0</v>
      </c>
      <c r="E80" s="70" t="s">
        <v>377</v>
      </c>
      <c r="F80" s="70">
        <v>16.753</v>
      </c>
    </row>
    <row r="81">
      <c r="A81" s="70">
        <v>28.0</v>
      </c>
      <c r="B81" s="70" t="s">
        <v>378</v>
      </c>
      <c r="C81" s="70" t="s">
        <v>379</v>
      </c>
      <c r="D81" s="70">
        <v>2066.0</v>
      </c>
      <c r="E81" s="70" t="s">
        <v>380</v>
      </c>
      <c r="F81" s="70">
        <v>16.771</v>
      </c>
    </row>
    <row r="82">
      <c r="A82" s="72">
        <v>29.0</v>
      </c>
      <c r="B82" s="72" t="s">
        <v>10</v>
      </c>
      <c r="C82" s="72" t="s">
        <v>187</v>
      </c>
      <c r="D82" s="72">
        <v>16731.0</v>
      </c>
      <c r="E82" s="72" t="s">
        <v>213</v>
      </c>
      <c r="F82" s="72">
        <v>16.777</v>
      </c>
      <c r="G82" s="73"/>
      <c r="H82" s="72">
        <v>1.0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>
      <c r="A83" s="70">
        <v>30.0</v>
      </c>
      <c r="B83" s="70" t="s">
        <v>381</v>
      </c>
      <c r="E83" s="70" t="s">
        <v>382</v>
      </c>
      <c r="F83" s="70">
        <v>16.788</v>
      </c>
    </row>
    <row r="84">
      <c r="A84" s="72">
        <v>31.0</v>
      </c>
      <c r="B84" s="72" t="s">
        <v>39</v>
      </c>
      <c r="C84" s="72" t="s">
        <v>102</v>
      </c>
      <c r="D84" s="73"/>
      <c r="E84" s="72" t="s">
        <v>103</v>
      </c>
      <c r="F84" s="72">
        <v>16.792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>
      <c r="A85" s="70">
        <v>32.0</v>
      </c>
      <c r="B85" s="70" t="s">
        <v>383</v>
      </c>
      <c r="C85" s="70" t="s">
        <v>384</v>
      </c>
      <c r="D85" s="70">
        <v>8776.0</v>
      </c>
      <c r="E85" s="70" t="s">
        <v>385</v>
      </c>
      <c r="F85" s="70">
        <v>16.803</v>
      </c>
    </row>
    <row r="86">
      <c r="A86" s="70">
        <v>33.0</v>
      </c>
      <c r="B86" s="70" t="s">
        <v>386</v>
      </c>
      <c r="C86" s="70" t="s">
        <v>106</v>
      </c>
      <c r="E86" s="70" t="s">
        <v>387</v>
      </c>
      <c r="F86" s="70">
        <v>16.819</v>
      </c>
    </row>
    <row r="87">
      <c r="A87" s="70">
        <v>34.0</v>
      </c>
      <c r="B87" s="70" t="s">
        <v>388</v>
      </c>
      <c r="C87" s="70" t="s">
        <v>389</v>
      </c>
      <c r="D87" s="70">
        <v>12519.0</v>
      </c>
      <c r="E87" s="70" t="s">
        <v>390</v>
      </c>
      <c r="F87" s="70">
        <v>16.82</v>
      </c>
    </row>
    <row r="88">
      <c r="A88" s="70">
        <v>35.0</v>
      </c>
      <c r="B88" s="70" t="s">
        <v>391</v>
      </c>
      <c r="C88" s="70" t="s">
        <v>392</v>
      </c>
      <c r="D88" s="70">
        <v>21574.0</v>
      </c>
      <c r="E88" s="70" t="s">
        <v>393</v>
      </c>
      <c r="F88" s="70">
        <v>16.821</v>
      </c>
    </row>
    <row r="89">
      <c r="A89" s="70">
        <v>36.0</v>
      </c>
      <c r="B89" s="70" t="s">
        <v>394</v>
      </c>
      <c r="E89" s="70" t="s">
        <v>395</v>
      </c>
      <c r="F89" s="70">
        <v>16.827</v>
      </c>
    </row>
    <row r="90">
      <c r="A90" s="72">
        <v>37.0</v>
      </c>
      <c r="B90" s="72" t="s">
        <v>10</v>
      </c>
      <c r="C90" s="72" t="s">
        <v>187</v>
      </c>
      <c r="D90" s="72">
        <v>16731.0</v>
      </c>
      <c r="E90" s="72" t="s">
        <v>188</v>
      </c>
      <c r="F90" s="72">
        <v>16.827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>
      <c r="A91" s="70">
        <v>38.0</v>
      </c>
      <c r="B91" s="70" t="s">
        <v>396</v>
      </c>
      <c r="C91" s="70" t="s">
        <v>397</v>
      </c>
      <c r="D91" s="70">
        <v>18230.0</v>
      </c>
      <c r="E91" s="70" t="s">
        <v>398</v>
      </c>
      <c r="F91" s="70">
        <v>16.842</v>
      </c>
    </row>
    <row r="92">
      <c r="B92" s="70" t="s">
        <v>399</v>
      </c>
    </row>
    <row r="93">
      <c r="A93" s="70">
        <v>1.0</v>
      </c>
      <c r="B93" s="70" t="s">
        <v>378</v>
      </c>
      <c r="C93" s="70" t="s">
        <v>379</v>
      </c>
      <c r="D93" s="70">
        <v>2066.0</v>
      </c>
      <c r="E93" s="70" t="s">
        <v>400</v>
      </c>
      <c r="F93" s="70">
        <v>16.857</v>
      </c>
      <c r="G93" s="71">
        <v>358.0</v>
      </c>
    </row>
    <row r="94">
      <c r="A94" s="70">
        <v>2.0</v>
      </c>
      <c r="B94" s="70" t="s">
        <v>401</v>
      </c>
      <c r="C94" s="70" t="s">
        <v>402</v>
      </c>
      <c r="D94" s="70">
        <v>13892.0</v>
      </c>
      <c r="E94" s="70" t="s">
        <v>403</v>
      </c>
      <c r="F94" s="70">
        <v>16.865</v>
      </c>
      <c r="G94" s="71">
        <v>296.0</v>
      </c>
    </row>
    <row r="95">
      <c r="A95" s="70">
        <v>3.0</v>
      </c>
      <c r="B95" s="70" t="s">
        <v>404</v>
      </c>
      <c r="E95" s="70" t="s">
        <v>405</v>
      </c>
      <c r="F95" s="70">
        <v>16.871</v>
      </c>
      <c r="G95" s="71">
        <v>234.0</v>
      </c>
    </row>
    <row r="96">
      <c r="A96" s="72">
        <v>4.0</v>
      </c>
      <c r="B96" s="72" t="s">
        <v>16</v>
      </c>
      <c r="C96" s="72" t="s">
        <v>406</v>
      </c>
      <c r="D96" s="72">
        <v>20350.0</v>
      </c>
      <c r="E96" s="72" t="s">
        <v>407</v>
      </c>
      <c r="F96" s="72">
        <v>16.887</v>
      </c>
      <c r="G96" s="74">
        <v>173.0</v>
      </c>
      <c r="H96" s="72">
        <v>5.0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>
      <c r="A97" s="70">
        <v>5.0</v>
      </c>
      <c r="B97" s="70" t="s">
        <v>274</v>
      </c>
      <c r="C97" s="70" t="s">
        <v>275</v>
      </c>
      <c r="D97" s="70">
        <v>16052.0</v>
      </c>
      <c r="E97" s="70" t="s">
        <v>408</v>
      </c>
      <c r="F97" s="70">
        <v>16.894</v>
      </c>
      <c r="G97" s="71">
        <v>111.0</v>
      </c>
    </row>
    <row r="98">
      <c r="A98" s="70">
        <v>6.0</v>
      </c>
      <c r="B98" s="70" t="s">
        <v>296</v>
      </c>
      <c r="E98" s="70" t="s">
        <v>409</v>
      </c>
      <c r="F98" s="70">
        <v>16.9</v>
      </c>
      <c r="G98" s="71">
        <v>62.0</v>
      </c>
    </row>
    <row r="99">
      <c r="A99" s="70">
        <v>7.0</v>
      </c>
      <c r="B99" s="70" t="s">
        <v>410</v>
      </c>
      <c r="C99" s="70" t="s">
        <v>411</v>
      </c>
      <c r="D99" s="70">
        <v>22414.0</v>
      </c>
      <c r="E99" s="70" t="s">
        <v>412</v>
      </c>
      <c r="F99" s="70">
        <v>16.912</v>
      </c>
    </row>
    <row r="100">
      <c r="A100" s="72">
        <v>8.0</v>
      </c>
      <c r="B100" s="72" t="s">
        <v>12</v>
      </c>
      <c r="C100" s="72" t="s">
        <v>413</v>
      </c>
      <c r="D100" s="72">
        <v>7741.0</v>
      </c>
      <c r="E100" s="72" t="s">
        <v>414</v>
      </c>
      <c r="F100" s="72">
        <v>16.93</v>
      </c>
      <c r="G100" s="73"/>
      <c r="H100" s="72">
        <v>4.0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>
      <c r="A101" s="72">
        <v>9.0</v>
      </c>
      <c r="B101" s="72" t="s">
        <v>9</v>
      </c>
      <c r="C101" s="72" t="s">
        <v>90</v>
      </c>
      <c r="D101" s="73"/>
      <c r="E101" s="72" t="s">
        <v>415</v>
      </c>
      <c r="F101" s="72">
        <v>16.976</v>
      </c>
      <c r="G101" s="73"/>
      <c r="H101" s="72">
        <v>3.0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>
      <c r="A102" s="70">
        <v>10.0</v>
      </c>
      <c r="B102" s="70" t="s">
        <v>292</v>
      </c>
      <c r="C102" s="70" t="s">
        <v>293</v>
      </c>
      <c r="E102" s="70" t="s">
        <v>416</v>
      </c>
      <c r="F102" s="70">
        <v>17.005</v>
      </c>
    </row>
    <row r="103">
      <c r="A103" s="70">
        <v>11.0</v>
      </c>
      <c r="B103" s="70" t="s">
        <v>417</v>
      </c>
      <c r="C103" s="70" t="s">
        <v>418</v>
      </c>
      <c r="D103" s="70">
        <v>19747.0</v>
      </c>
      <c r="E103" s="70" t="s">
        <v>212</v>
      </c>
      <c r="F103" s="70">
        <v>17.024</v>
      </c>
    </row>
    <row r="104">
      <c r="A104" s="70">
        <v>12.0</v>
      </c>
      <c r="B104" s="70" t="s">
        <v>419</v>
      </c>
      <c r="C104" s="70" t="s">
        <v>420</v>
      </c>
      <c r="D104" s="70">
        <v>16877.0</v>
      </c>
      <c r="E104" s="70" t="s">
        <v>421</v>
      </c>
      <c r="F104" s="70">
        <v>17.061</v>
      </c>
    </row>
    <row r="105">
      <c r="A105" s="70">
        <v>13.0</v>
      </c>
      <c r="B105" s="70" t="s">
        <v>422</v>
      </c>
      <c r="C105" s="70" t="s">
        <v>406</v>
      </c>
      <c r="D105" s="70">
        <v>18076.0</v>
      </c>
      <c r="E105" s="70" t="s">
        <v>423</v>
      </c>
      <c r="F105" s="70">
        <v>17.074</v>
      </c>
    </row>
    <row r="106">
      <c r="A106" s="70">
        <v>14.0</v>
      </c>
      <c r="B106" s="70" t="s">
        <v>424</v>
      </c>
      <c r="C106" s="70" t="s">
        <v>425</v>
      </c>
      <c r="E106" s="70" t="s">
        <v>426</v>
      </c>
      <c r="F106" s="70">
        <v>17.104</v>
      </c>
    </row>
    <row r="107">
      <c r="A107" s="70">
        <v>15.0</v>
      </c>
      <c r="B107" s="70" t="s">
        <v>427</v>
      </c>
      <c r="C107" s="70" t="s">
        <v>324</v>
      </c>
      <c r="D107" s="70">
        <v>8206.0</v>
      </c>
      <c r="E107" s="70" t="s">
        <v>428</v>
      </c>
      <c r="F107" s="70">
        <v>17.107</v>
      </c>
    </row>
    <row r="108">
      <c r="A108" s="70">
        <v>16.0</v>
      </c>
      <c r="B108" s="70" t="s">
        <v>429</v>
      </c>
      <c r="C108" s="70" t="s">
        <v>430</v>
      </c>
      <c r="E108" s="70" t="s">
        <v>431</v>
      </c>
      <c r="F108" s="70">
        <v>17.142</v>
      </c>
    </row>
    <row r="109">
      <c r="A109" s="70">
        <v>17.0</v>
      </c>
      <c r="B109" s="70" t="s">
        <v>432</v>
      </c>
      <c r="C109" s="70" t="s">
        <v>234</v>
      </c>
      <c r="E109" s="70" t="s">
        <v>433</v>
      </c>
      <c r="F109" s="70">
        <v>17.185</v>
      </c>
    </row>
    <row r="110">
      <c r="A110" s="70">
        <v>18.0</v>
      </c>
      <c r="B110" s="70" t="s">
        <v>163</v>
      </c>
      <c r="C110" s="70" t="s">
        <v>263</v>
      </c>
      <c r="D110" s="70">
        <v>6199.0</v>
      </c>
      <c r="E110" s="70" t="s">
        <v>434</v>
      </c>
      <c r="F110" s="70">
        <v>17.195</v>
      </c>
    </row>
    <row r="111">
      <c r="A111" s="70">
        <v>19.0</v>
      </c>
      <c r="B111" s="70" t="s">
        <v>356</v>
      </c>
      <c r="E111" s="70" t="s">
        <v>435</v>
      </c>
      <c r="F111" s="70" t="s">
        <v>436</v>
      </c>
    </row>
    <row r="112">
      <c r="A112" s="70">
        <v>20.0</v>
      </c>
      <c r="B112" s="70" t="s">
        <v>303</v>
      </c>
      <c r="C112" s="70" t="s">
        <v>88</v>
      </c>
      <c r="E112" s="70" t="s">
        <v>437</v>
      </c>
      <c r="F112" s="70">
        <v>17.212</v>
      </c>
    </row>
    <row r="113">
      <c r="A113" s="72">
        <v>21.0</v>
      </c>
      <c r="B113" s="72" t="s">
        <v>17</v>
      </c>
      <c r="C113" s="72" t="s">
        <v>106</v>
      </c>
      <c r="D113" s="72">
        <v>21248.0</v>
      </c>
      <c r="E113" s="72" t="s">
        <v>107</v>
      </c>
      <c r="F113" s="72">
        <v>17.241</v>
      </c>
      <c r="G113" s="73"/>
      <c r="H113" s="72">
        <v>2.0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>
      <c r="A114" s="70">
        <v>22.0</v>
      </c>
      <c r="B114" s="70" t="s">
        <v>438</v>
      </c>
      <c r="C114" s="70" t="s">
        <v>439</v>
      </c>
      <c r="E114" s="70" t="s">
        <v>440</v>
      </c>
      <c r="F114" s="70">
        <v>17.242</v>
      </c>
    </row>
    <row r="115">
      <c r="A115" s="70">
        <v>23.0</v>
      </c>
      <c r="B115" s="70" t="s">
        <v>441</v>
      </c>
      <c r="C115" s="70" t="s">
        <v>442</v>
      </c>
      <c r="D115" s="70">
        <v>10109.0</v>
      </c>
      <c r="E115" s="70" t="s">
        <v>443</v>
      </c>
      <c r="F115" s="70">
        <v>17.292</v>
      </c>
    </row>
    <row r="116">
      <c r="A116" s="72">
        <v>24.0</v>
      </c>
      <c r="B116" s="72" t="s">
        <v>42</v>
      </c>
      <c r="C116" s="72" t="s">
        <v>130</v>
      </c>
      <c r="D116" s="72">
        <v>16715.0</v>
      </c>
      <c r="E116" s="72" t="s">
        <v>131</v>
      </c>
      <c r="F116" s="72">
        <v>17.303</v>
      </c>
      <c r="G116" s="73"/>
      <c r="H116" s="72">
        <v>1.0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>
      <c r="A117" s="70">
        <v>25.0</v>
      </c>
      <c r="B117" s="70" t="s">
        <v>444</v>
      </c>
      <c r="C117" s="70" t="s">
        <v>439</v>
      </c>
      <c r="D117" s="70">
        <v>21593.0</v>
      </c>
      <c r="E117" s="70" t="s">
        <v>445</v>
      </c>
      <c r="F117" s="70">
        <v>17.397</v>
      </c>
    </row>
    <row r="118">
      <c r="A118" s="72">
        <v>26.0</v>
      </c>
      <c r="B118" s="72" t="s">
        <v>9</v>
      </c>
      <c r="C118" s="72" t="s">
        <v>90</v>
      </c>
      <c r="D118" s="73"/>
      <c r="E118" s="72" t="s">
        <v>446</v>
      </c>
      <c r="F118" s="72">
        <v>17.418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>
      <c r="A119" s="70">
        <v>27.0</v>
      </c>
      <c r="B119" s="70" t="s">
        <v>447</v>
      </c>
      <c r="C119" s="70" t="s">
        <v>78</v>
      </c>
      <c r="D119" s="70">
        <v>6175.0</v>
      </c>
      <c r="E119" s="70" t="s">
        <v>448</v>
      </c>
      <c r="F119" s="70">
        <v>17.621</v>
      </c>
    </row>
    <row r="120">
      <c r="A120" s="70">
        <v>28.0</v>
      </c>
      <c r="B120" s="70" t="s">
        <v>449</v>
      </c>
      <c r="C120" s="70" t="s">
        <v>450</v>
      </c>
      <c r="E120" s="70" t="s">
        <v>451</v>
      </c>
      <c r="F120" s="70">
        <v>17.756</v>
      </c>
    </row>
    <row r="121">
      <c r="A121" s="70">
        <v>29.0</v>
      </c>
      <c r="B121" s="70" t="s">
        <v>452</v>
      </c>
      <c r="C121" s="70" t="s">
        <v>379</v>
      </c>
      <c r="D121" s="70">
        <v>2570.0</v>
      </c>
      <c r="E121" s="70" t="s">
        <v>453</v>
      </c>
      <c r="F121" s="70">
        <v>17.769</v>
      </c>
    </row>
    <row r="122">
      <c r="A122" s="70">
        <v>30.0</v>
      </c>
      <c r="B122" s="70" t="s">
        <v>452</v>
      </c>
      <c r="C122" s="70" t="s">
        <v>379</v>
      </c>
      <c r="D122" s="70">
        <v>2570.0</v>
      </c>
      <c r="E122" s="70" t="s">
        <v>454</v>
      </c>
      <c r="F122" s="70">
        <v>17.786</v>
      </c>
    </row>
    <row r="123">
      <c r="A123" s="70">
        <v>31.0</v>
      </c>
      <c r="B123" s="70" t="s">
        <v>455</v>
      </c>
      <c r="E123" s="70" t="s">
        <v>456</v>
      </c>
      <c r="F123" s="70">
        <v>17.838</v>
      </c>
    </row>
    <row r="124">
      <c r="A124" s="70">
        <v>32.0</v>
      </c>
      <c r="B124" s="70" t="s">
        <v>457</v>
      </c>
      <c r="C124" s="70" t="s">
        <v>458</v>
      </c>
      <c r="D124" s="70">
        <v>18260.0</v>
      </c>
      <c r="E124" s="70" t="s">
        <v>459</v>
      </c>
      <c r="F124" s="70">
        <v>17.968</v>
      </c>
    </row>
    <row r="125">
      <c r="A125" s="70">
        <v>33.0</v>
      </c>
      <c r="B125" s="70" t="s">
        <v>460</v>
      </c>
      <c r="C125" s="70" t="s">
        <v>461</v>
      </c>
      <c r="D125" s="70">
        <v>20661.0</v>
      </c>
      <c r="E125" s="70" t="s">
        <v>462</v>
      </c>
      <c r="F125" s="70">
        <v>17.972</v>
      </c>
    </row>
    <row r="126">
      <c r="A126" s="72">
        <v>34.0</v>
      </c>
      <c r="B126" s="72" t="s">
        <v>14</v>
      </c>
      <c r="C126" s="72" t="s">
        <v>108</v>
      </c>
      <c r="D126" s="73"/>
      <c r="E126" s="72" t="s">
        <v>463</v>
      </c>
      <c r="F126" s="72">
        <v>18.031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>
      <c r="A127" s="70">
        <v>35.0</v>
      </c>
      <c r="B127" s="70" t="s">
        <v>464</v>
      </c>
      <c r="C127" s="70" t="s">
        <v>234</v>
      </c>
      <c r="E127" s="70" t="s">
        <v>465</v>
      </c>
      <c r="F127" s="70">
        <v>18.195</v>
      </c>
    </row>
    <row r="128">
      <c r="A128" s="70">
        <v>36.0</v>
      </c>
      <c r="B128" s="70" t="s">
        <v>466</v>
      </c>
      <c r="C128" s="70" t="s">
        <v>106</v>
      </c>
      <c r="E128" s="70" t="s">
        <v>465</v>
      </c>
      <c r="F128" s="70">
        <v>18.305</v>
      </c>
    </row>
    <row r="129">
      <c r="A129" s="70">
        <v>37.0</v>
      </c>
      <c r="B129" s="70" t="s">
        <v>467</v>
      </c>
      <c r="E129" s="70" t="s">
        <v>468</v>
      </c>
      <c r="F129" s="70">
        <v>18.468</v>
      </c>
    </row>
    <row r="130">
      <c r="A130" s="70">
        <v>38.0</v>
      </c>
      <c r="B130" s="70" t="s">
        <v>469</v>
      </c>
      <c r="C130" s="70" t="s">
        <v>458</v>
      </c>
      <c r="D130" s="70">
        <v>18259.0</v>
      </c>
      <c r="E130" s="70" t="s">
        <v>470</v>
      </c>
      <c r="F130" s="70">
        <v>18.52</v>
      </c>
    </row>
    <row r="131">
      <c r="A131" s="70">
        <v>39.0</v>
      </c>
      <c r="B131" s="70" t="s">
        <v>471</v>
      </c>
      <c r="E131" s="70" t="s">
        <v>472</v>
      </c>
      <c r="F131" s="70">
        <v>18.654</v>
      </c>
    </row>
    <row r="132">
      <c r="A132" s="70">
        <v>40.0</v>
      </c>
      <c r="B132" s="70" t="s">
        <v>383</v>
      </c>
      <c r="C132" s="70" t="s">
        <v>384</v>
      </c>
      <c r="D132" s="70">
        <v>8776.0</v>
      </c>
      <c r="E132" s="70" t="s">
        <v>473</v>
      </c>
      <c r="F132" s="70">
        <v>18.757</v>
      </c>
    </row>
    <row r="133">
      <c r="A133" s="70">
        <v>41.0</v>
      </c>
      <c r="B133" s="70" t="s">
        <v>474</v>
      </c>
      <c r="C133" s="70" t="s">
        <v>367</v>
      </c>
      <c r="E133" s="70" t="s">
        <v>475</v>
      </c>
      <c r="F133" s="70">
        <v>21.233</v>
      </c>
    </row>
    <row r="134">
      <c r="A134" s="70">
        <v>42.0</v>
      </c>
      <c r="B134" s="70" t="s">
        <v>476</v>
      </c>
      <c r="C134" s="70" t="s">
        <v>477</v>
      </c>
      <c r="E134" s="70" t="s">
        <v>478</v>
      </c>
      <c r="F134" s="70">
        <v>26.094</v>
      </c>
    </row>
    <row r="135">
      <c r="A135" s="70">
        <v>43.0</v>
      </c>
      <c r="B135" s="70" t="s">
        <v>356</v>
      </c>
      <c r="E135" s="70" t="s">
        <v>435</v>
      </c>
      <c r="F135" s="70" t="s">
        <v>436</v>
      </c>
    </row>
    <row r="136">
      <c r="A136" s="70">
        <v>44.0</v>
      </c>
      <c r="B136" s="70" t="s">
        <v>474</v>
      </c>
      <c r="C136" s="70" t="s">
        <v>367</v>
      </c>
      <c r="E136" s="70" t="s">
        <v>479</v>
      </c>
      <c r="F136" s="70" t="s">
        <v>115</v>
      </c>
    </row>
    <row r="137">
      <c r="A137" s="70">
        <v>45.0</v>
      </c>
      <c r="B137" s="70" t="s">
        <v>480</v>
      </c>
      <c r="E137" s="70" t="s">
        <v>481</v>
      </c>
      <c r="F137" s="70" t="s">
        <v>115</v>
      </c>
    </row>
    <row r="138">
      <c r="A138" s="70">
        <v>46.0</v>
      </c>
      <c r="B138" s="70" t="s">
        <v>482</v>
      </c>
      <c r="C138" s="70" t="s">
        <v>483</v>
      </c>
      <c r="D138" s="70">
        <v>21570.0</v>
      </c>
      <c r="E138" s="70" t="s">
        <v>484</v>
      </c>
      <c r="F138" s="70" t="s">
        <v>115</v>
      </c>
    </row>
    <row r="139">
      <c r="A139" s="70">
        <v>47.0</v>
      </c>
      <c r="B139" s="70" t="s">
        <v>476</v>
      </c>
      <c r="C139" s="70" t="s">
        <v>477</v>
      </c>
      <c r="E139" s="70" t="s">
        <v>485</v>
      </c>
      <c r="F139" s="70" t="s">
        <v>115</v>
      </c>
    </row>
    <row r="140">
      <c r="A140" s="70">
        <v>48.0</v>
      </c>
      <c r="B140" s="70" t="s">
        <v>486</v>
      </c>
      <c r="C140" s="70" t="s">
        <v>95</v>
      </c>
      <c r="E140" s="70" t="s">
        <v>487</v>
      </c>
      <c r="F140" s="70" t="s">
        <v>115</v>
      </c>
    </row>
    <row r="141">
      <c r="A141" s="70">
        <v>49.0</v>
      </c>
      <c r="B141" s="70" t="s">
        <v>452</v>
      </c>
      <c r="C141" s="70" t="s">
        <v>379</v>
      </c>
      <c r="D141" s="70">
        <v>2570.0</v>
      </c>
      <c r="E141" s="70" t="s">
        <v>488</v>
      </c>
      <c r="F141" s="70" t="s">
        <v>115</v>
      </c>
    </row>
    <row r="142">
      <c r="A142" s="70">
        <v>50.0</v>
      </c>
      <c r="B142" s="70" t="s">
        <v>489</v>
      </c>
      <c r="C142" s="70" t="s">
        <v>490</v>
      </c>
      <c r="E142" s="70" t="s">
        <v>491</v>
      </c>
      <c r="F142" s="70" t="s">
        <v>115</v>
      </c>
    </row>
    <row r="143">
      <c r="A143" s="70">
        <v>51.0</v>
      </c>
      <c r="B143" s="70" t="s">
        <v>492</v>
      </c>
      <c r="C143" s="70" t="s">
        <v>85</v>
      </c>
      <c r="D143" s="70">
        <v>22505.0</v>
      </c>
      <c r="E143" s="70" t="s">
        <v>493</v>
      </c>
      <c r="F143" s="70" t="s">
        <v>115</v>
      </c>
    </row>
    <row r="144">
      <c r="A144" s="70">
        <v>52.0</v>
      </c>
      <c r="B144" s="70" t="s">
        <v>494</v>
      </c>
      <c r="C144" s="70" t="s">
        <v>495</v>
      </c>
      <c r="D144" s="70">
        <v>2869.0</v>
      </c>
      <c r="E144" s="70" t="s">
        <v>496</v>
      </c>
      <c r="F144" s="70" t="s">
        <v>115</v>
      </c>
    </row>
    <row r="145">
      <c r="A145" s="70">
        <v>53.0</v>
      </c>
      <c r="B145" s="70" t="s">
        <v>497</v>
      </c>
      <c r="C145" s="70" t="s">
        <v>224</v>
      </c>
      <c r="D145" s="70">
        <v>13726.0</v>
      </c>
      <c r="E145" s="70" t="s">
        <v>498</v>
      </c>
      <c r="F145" s="70" t="s">
        <v>115</v>
      </c>
    </row>
    <row r="146">
      <c r="A146" s="70">
        <v>54.0</v>
      </c>
      <c r="B146" s="70" t="s">
        <v>499</v>
      </c>
      <c r="C146" s="70" t="s">
        <v>287</v>
      </c>
      <c r="D146" s="70">
        <v>8699.0</v>
      </c>
      <c r="E146" s="70" t="s">
        <v>500</v>
      </c>
      <c r="F146" s="70" t="s">
        <v>115</v>
      </c>
    </row>
    <row r="147">
      <c r="A147" s="70">
        <v>55.0</v>
      </c>
      <c r="B147" s="70" t="s">
        <v>501</v>
      </c>
      <c r="C147" s="70" t="s">
        <v>287</v>
      </c>
      <c r="D147" s="70">
        <v>21232.0</v>
      </c>
      <c r="E147" s="70" t="s">
        <v>502</v>
      </c>
      <c r="F147" s="70" t="s">
        <v>115</v>
      </c>
    </row>
    <row r="148">
      <c r="A148" s="70">
        <v>56.0</v>
      </c>
      <c r="B148" s="70" t="s">
        <v>503</v>
      </c>
      <c r="C148" s="70" t="s">
        <v>411</v>
      </c>
      <c r="D148" s="70">
        <v>3053.0</v>
      </c>
      <c r="E148" s="70" t="s">
        <v>504</v>
      </c>
      <c r="F148" s="70" t="s">
        <v>115</v>
      </c>
    </row>
    <row r="149">
      <c r="A149" s="70">
        <v>57.0</v>
      </c>
      <c r="B149" s="70" t="s">
        <v>505</v>
      </c>
      <c r="C149" s="70" t="s">
        <v>506</v>
      </c>
      <c r="D149" s="70">
        <v>14883.0</v>
      </c>
      <c r="E149" s="70" t="s">
        <v>507</v>
      </c>
      <c r="F149" s="70" t="s">
        <v>115</v>
      </c>
    </row>
    <row r="150">
      <c r="A150" s="70">
        <v>58.0</v>
      </c>
      <c r="B150" s="70" t="s">
        <v>401</v>
      </c>
      <c r="C150" s="70" t="s">
        <v>402</v>
      </c>
      <c r="D150" s="70">
        <v>13892.0</v>
      </c>
      <c r="E150" s="70" t="s">
        <v>508</v>
      </c>
      <c r="F150" s="70" t="s">
        <v>115</v>
      </c>
    </row>
    <row r="151">
      <c r="A151" s="70">
        <v>59.0</v>
      </c>
      <c r="B151" s="70" t="s">
        <v>509</v>
      </c>
      <c r="C151" s="70" t="s">
        <v>439</v>
      </c>
      <c r="D151" s="70">
        <v>16634.0</v>
      </c>
      <c r="E151" s="70" t="s">
        <v>510</v>
      </c>
      <c r="F151" s="70" t="s">
        <v>115</v>
      </c>
    </row>
    <row r="152">
      <c r="A152" s="70">
        <v>60.0</v>
      </c>
      <c r="B152" s="70" t="s">
        <v>511</v>
      </c>
      <c r="C152" s="70" t="s">
        <v>85</v>
      </c>
      <c r="D152" s="70">
        <v>22421.0</v>
      </c>
      <c r="E152" s="70" t="s">
        <v>512</v>
      </c>
      <c r="F152" s="70" t="s">
        <v>115</v>
      </c>
    </row>
    <row r="153">
      <c r="A153" s="70">
        <v>61.0</v>
      </c>
      <c r="B153" s="70" t="s">
        <v>326</v>
      </c>
      <c r="C153" s="70" t="s">
        <v>327</v>
      </c>
      <c r="D153" s="70">
        <v>5277.0</v>
      </c>
      <c r="E153" s="70" t="s">
        <v>513</v>
      </c>
      <c r="F153" s="70" t="s">
        <v>115</v>
      </c>
    </row>
    <row r="154">
      <c r="A154" s="70">
        <v>62.0</v>
      </c>
      <c r="B154" s="70" t="s">
        <v>514</v>
      </c>
      <c r="E154" s="70" t="s">
        <v>448</v>
      </c>
      <c r="F154" s="70" t="s">
        <v>115</v>
      </c>
    </row>
    <row r="155">
      <c r="A155" s="70">
        <v>63.0</v>
      </c>
      <c r="B155" s="70" t="s">
        <v>67</v>
      </c>
      <c r="C155" s="70" t="s">
        <v>90</v>
      </c>
      <c r="D155" s="70">
        <v>11667.0</v>
      </c>
      <c r="E155" s="70" t="s">
        <v>132</v>
      </c>
      <c r="F155" s="70" t="s">
        <v>115</v>
      </c>
    </row>
    <row r="156">
      <c r="A156" s="70">
        <v>64.0</v>
      </c>
      <c r="B156" s="70" t="s">
        <v>515</v>
      </c>
      <c r="C156" s="70" t="s">
        <v>346</v>
      </c>
      <c r="D156" s="70">
        <v>4009.0</v>
      </c>
      <c r="E156" s="70" t="s">
        <v>516</v>
      </c>
      <c r="F156" s="70" t="s">
        <v>115</v>
      </c>
    </row>
    <row r="157">
      <c r="A157" s="70">
        <v>65.0</v>
      </c>
      <c r="B157" s="70" t="s">
        <v>517</v>
      </c>
      <c r="C157" s="70" t="s">
        <v>461</v>
      </c>
      <c r="D157" s="70">
        <v>18539.0</v>
      </c>
      <c r="E157" s="70" t="s">
        <v>518</v>
      </c>
      <c r="F157" s="70" t="s">
        <v>115</v>
      </c>
    </row>
    <row r="158">
      <c r="A158" s="70">
        <v>66.0</v>
      </c>
      <c r="B158" s="70" t="s">
        <v>369</v>
      </c>
      <c r="C158" s="70" t="s">
        <v>143</v>
      </c>
      <c r="E158" s="70" t="s">
        <v>519</v>
      </c>
      <c r="F158" s="70" t="s">
        <v>115</v>
      </c>
    </row>
    <row r="159">
      <c r="A159" s="70">
        <v>67.0</v>
      </c>
      <c r="B159" s="70" t="s">
        <v>520</v>
      </c>
      <c r="C159" s="70" t="s">
        <v>521</v>
      </c>
      <c r="E159" s="70" t="s">
        <v>522</v>
      </c>
      <c r="F159" s="70" t="s">
        <v>115</v>
      </c>
    </row>
    <row r="160">
      <c r="A160" s="70">
        <v>68.0</v>
      </c>
      <c r="B160" s="70" t="s">
        <v>523</v>
      </c>
      <c r="C160" s="70" t="s">
        <v>335</v>
      </c>
      <c r="D160" s="70">
        <v>15320.0</v>
      </c>
      <c r="E160" s="70" t="s">
        <v>524</v>
      </c>
      <c r="F160" s="70" t="s">
        <v>115</v>
      </c>
    </row>
    <row r="161">
      <c r="A161" s="70">
        <v>69.0</v>
      </c>
      <c r="B161" s="70" t="s">
        <v>525</v>
      </c>
      <c r="C161" s="70" t="s">
        <v>335</v>
      </c>
      <c r="D161" s="70">
        <v>15320.0</v>
      </c>
      <c r="E161" s="70" t="s">
        <v>526</v>
      </c>
      <c r="F161" s="70" t="s">
        <v>115</v>
      </c>
    </row>
    <row r="162">
      <c r="A162" s="70">
        <v>70.0</v>
      </c>
      <c r="B162" s="70" t="s">
        <v>527</v>
      </c>
      <c r="C162" s="70" t="s">
        <v>307</v>
      </c>
      <c r="D162" s="70">
        <v>9970.0</v>
      </c>
      <c r="E162" s="70" t="s">
        <v>528</v>
      </c>
      <c r="F162" s="70" t="s">
        <v>115</v>
      </c>
    </row>
    <row r="163">
      <c r="A163" s="70">
        <v>71.0</v>
      </c>
      <c r="B163" s="70" t="s">
        <v>136</v>
      </c>
      <c r="C163" s="70" t="s">
        <v>85</v>
      </c>
      <c r="E163" s="70" t="s">
        <v>137</v>
      </c>
      <c r="F163" s="70" t="s">
        <v>115</v>
      </c>
    </row>
    <row r="164">
      <c r="A164" s="70">
        <v>72.0</v>
      </c>
      <c r="B164" s="70" t="s">
        <v>441</v>
      </c>
      <c r="C164" s="70" t="s">
        <v>442</v>
      </c>
      <c r="D164" s="70">
        <v>10109.0</v>
      </c>
      <c r="E164" s="70" t="s">
        <v>529</v>
      </c>
      <c r="F164" s="70" t="s">
        <v>115</v>
      </c>
    </row>
    <row r="165">
      <c r="A165" s="70">
        <v>73.0</v>
      </c>
      <c r="B165" s="70" t="s">
        <v>530</v>
      </c>
      <c r="C165" s="70" t="s">
        <v>461</v>
      </c>
      <c r="D165" s="70">
        <v>15071.0</v>
      </c>
      <c r="E165" s="70" t="s">
        <v>531</v>
      </c>
      <c r="F165" s="70" t="s">
        <v>115</v>
      </c>
    </row>
    <row r="166">
      <c r="A166" s="70">
        <v>74.0</v>
      </c>
      <c r="B166" s="70" t="s">
        <v>444</v>
      </c>
      <c r="C166" s="70" t="s">
        <v>439</v>
      </c>
      <c r="D166" s="70">
        <v>21593.0</v>
      </c>
      <c r="E166" s="70" t="s">
        <v>532</v>
      </c>
      <c r="F166" s="70" t="s">
        <v>115</v>
      </c>
    </row>
    <row r="167">
      <c r="A167" s="70">
        <v>75.0</v>
      </c>
      <c r="B167" s="70" t="s">
        <v>378</v>
      </c>
      <c r="C167" s="70" t="s">
        <v>379</v>
      </c>
      <c r="D167" s="70">
        <v>2066.0</v>
      </c>
      <c r="E167" s="70" t="s">
        <v>533</v>
      </c>
      <c r="F167" s="70" t="s">
        <v>115</v>
      </c>
    </row>
    <row r="168">
      <c r="A168" s="72">
        <v>76.0</v>
      </c>
      <c r="B168" s="72" t="s">
        <v>28</v>
      </c>
      <c r="C168" s="72" t="s">
        <v>46</v>
      </c>
      <c r="D168" s="72">
        <v>29.0</v>
      </c>
      <c r="E168" s="72" t="s">
        <v>534</v>
      </c>
      <c r="F168" s="72" t="s">
        <v>115</v>
      </c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>
      <c r="A169" s="70">
        <v>77.0</v>
      </c>
      <c r="B169" s="70" t="s">
        <v>364</v>
      </c>
      <c r="C169" s="70" t="s">
        <v>95</v>
      </c>
      <c r="E169" s="70" t="s">
        <v>535</v>
      </c>
      <c r="F169" s="70" t="s">
        <v>115</v>
      </c>
    </row>
    <row r="170">
      <c r="A170" s="70">
        <v>78.0</v>
      </c>
      <c r="B170" s="70" t="s">
        <v>364</v>
      </c>
      <c r="C170" s="70" t="s">
        <v>95</v>
      </c>
      <c r="E170" s="70" t="s">
        <v>536</v>
      </c>
      <c r="F170" s="70" t="s">
        <v>115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22.88"/>
    <col customWidth="1" min="3" max="3" width="19.25"/>
    <col customWidth="1" min="5" max="5" width="25.0"/>
  </cols>
  <sheetData>
    <row r="1">
      <c r="A1" s="70" t="s">
        <v>537</v>
      </c>
    </row>
    <row r="2">
      <c r="A2" s="70" t="s">
        <v>251</v>
      </c>
      <c r="B2" s="70" t="s">
        <v>252</v>
      </c>
      <c r="C2" s="70" t="s">
        <v>253</v>
      </c>
      <c r="D2" s="70" t="s">
        <v>254</v>
      </c>
      <c r="E2" s="70" t="s">
        <v>255</v>
      </c>
      <c r="F2" s="70" t="s">
        <v>256</v>
      </c>
      <c r="G2" s="70" t="s">
        <v>257</v>
      </c>
    </row>
    <row r="3">
      <c r="B3" s="70" t="s">
        <v>258</v>
      </c>
    </row>
    <row r="4">
      <c r="A4" s="70">
        <v>1.0</v>
      </c>
      <c r="B4" s="70" t="s">
        <v>163</v>
      </c>
      <c r="C4" s="70" t="s">
        <v>263</v>
      </c>
      <c r="D4" s="70">
        <v>6199.0</v>
      </c>
      <c r="E4" s="70" t="s">
        <v>264</v>
      </c>
      <c r="F4" s="70">
        <v>15.461</v>
      </c>
      <c r="G4" s="71">
        <v>797.0</v>
      </c>
    </row>
    <row r="5">
      <c r="A5" s="70">
        <v>2.0</v>
      </c>
      <c r="B5" s="70" t="s">
        <v>270</v>
      </c>
      <c r="C5" s="70" t="s">
        <v>95</v>
      </c>
      <c r="D5" s="70">
        <v>9387.0</v>
      </c>
      <c r="E5" s="70" t="s">
        <v>272</v>
      </c>
      <c r="F5" s="70">
        <v>15.473</v>
      </c>
      <c r="G5" s="71">
        <v>660.0</v>
      </c>
    </row>
    <row r="6">
      <c r="A6" s="70">
        <v>3.0</v>
      </c>
      <c r="B6" s="70" t="s">
        <v>267</v>
      </c>
      <c r="C6" s="70" t="s">
        <v>268</v>
      </c>
      <c r="D6" s="70">
        <v>12560.0</v>
      </c>
      <c r="E6" s="70" t="s">
        <v>289</v>
      </c>
      <c r="F6" s="70">
        <v>15.536</v>
      </c>
      <c r="G6" s="71">
        <v>522.0</v>
      </c>
    </row>
    <row r="7">
      <c r="A7" s="70">
        <v>4.0</v>
      </c>
      <c r="B7" s="70" t="s">
        <v>57</v>
      </c>
      <c r="C7" s="70" t="s">
        <v>58</v>
      </c>
      <c r="E7" s="70" t="s">
        <v>59</v>
      </c>
      <c r="F7" s="70">
        <v>15.545</v>
      </c>
      <c r="G7" s="71">
        <v>385.0</v>
      </c>
    </row>
    <row r="8">
      <c r="A8" s="70">
        <v>5.0</v>
      </c>
      <c r="B8" s="70" t="s">
        <v>311</v>
      </c>
      <c r="C8" s="70" t="s">
        <v>287</v>
      </c>
      <c r="D8" s="70">
        <v>3551.0</v>
      </c>
      <c r="E8" s="70" t="s">
        <v>312</v>
      </c>
      <c r="F8" s="70">
        <v>15.611</v>
      </c>
      <c r="G8" s="71">
        <v>247.0</v>
      </c>
    </row>
    <row r="9">
      <c r="A9" s="70">
        <v>6.0</v>
      </c>
      <c r="B9" s="70" t="s">
        <v>326</v>
      </c>
      <c r="C9" s="70" t="s">
        <v>327</v>
      </c>
      <c r="D9" s="70">
        <v>5277.0</v>
      </c>
      <c r="E9" s="70" t="s">
        <v>328</v>
      </c>
      <c r="F9" s="70">
        <v>15.619</v>
      </c>
      <c r="G9" s="71">
        <v>137.0</v>
      </c>
    </row>
    <row r="10">
      <c r="A10" s="70">
        <v>7.0</v>
      </c>
      <c r="B10" s="70" t="s">
        <v>489</v>
      </c>
      <c r="C10" s="70" t="s">
        <v>490</v>
      </c>
      <c r="E10" s="70" t="s">
        <v>491</v>
      </c>
      <c r="F10" s="70">
        <v>15.625</v>
      </c>
    </row>
    <row r="11">
      <c r="A11" s="70">
        <v>8.0</v>
      </c>
      <c r="B11" s="70" t="s">
        <v>538</v>
      </c>
      <c r="C11" s="70" t="s">
        <v>539</v>
      </c>
      <c r="D11" s="70">
        <v>6976.0</v>
      </c>
      <c r="E11" s="70" t="s">
        <v>540</v>
      </c>
      <c r="F11" s="70">
        <v>15.663</v>
      </c>
    </row>
    <row r="12">
      <c r="A12" s="70">
        <v>9.0</v>
      </c>
      <c r="B12" s="70" t="s">
        <v>497</v>
      </c>
      <c r="C12" s="70" t="s">
        <v>271</v>
      </c>
      <c r="D12" s="70">
        <v>13726.0</v>
      </c>
      <c r="E12" s="70" t="s">
        <v>498</v>
      </c>
      <c r="F12" s="70">
        <v>15.68</v>
      </c>
    </row>
    <row r="13">
      <c r="A13" s="70">
        <v>10.0</v>
      </c>
      <c r="B13" s="70" t="s">
        <v>303</v>
      </c>
      <c r="E13" s="70" t="s">
        <v>304</v>
      </c>
      <c r="F13" s="70">
        <v>15.691</v>
      </c>
    </row>
    <row r="14">
      <c r="A14" s="70">
        <v>11.0</v>
      </c>
      <c r="B14" s="70" t="s">
        <v>341</v>
      </c>
      <c r="C14" s="70" t="s">
        <v>342</v>
      </c>
      <c r="E14" s="70" t="s">
        <v>343</v>
      </c>
      <c r="F14" s="70">
        <v>15.704</v>
      </c>
    </row>
    <row r="15">
      <c r="A15" s="70">
        <v>12.0</v>
      </c>
      <c r="B15" s="70" t="s">
        <v>306</v>
      </c>
      <c r="C15" s="70" t="s">
        <v>307</v>
      </c>
      <c r="D15" s="70">
        <v>18547.0</v>
      </c>
      <c r="E15" s="70" t="s">
        <v>308</v>
      </c>
      <c r="F15" s="70">
        <v>15.755</v>
      </c>
    </row>
    <row r="16">
      <c r="A16" s="70">
        <v>13.0</v>
      </c>
      <c r="B16" s="70" t="s">
        <v>67</v>
      </c>
      <c r="C16" s="70" t="s">
        <v>68</v>
      </c>
      <c r="D16" s="70">
        <v>11667.0</v>
      </c>
      <c r="E16" s="70" t="s">
        <v>541</v>
      </c>
      <c r="F16" s="70">
        <v>15.761</v>
      </c>
    </row>
    <row r="17">
      <c r="A17" s="75">
        <v>14.0</v>
      </c>
      <c r="B17" s="75" t="s">
        <v>28</v>
      </c>
      <c r="C17" s="75" t="s">
        <v>46</v>
      </c>
      <c r="D17" s="75">
        <v>29.0</v>
      </c>
      <c r="E17" s="75" t="s">
        <v>534</v>
      </c>
      <c r="F17" s="75">
        <v>15.782</v>
      </c>
      <c r="G17" s="76"/>
      <c r="H17" s="75">
        <v>5.0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>
      <c r="A18" s="70">
        <v>15.0</v>
      </c>
      <c r="B18" s="70" t="s">
        <v>51</v>
      </c>
      <c r="C18" s="70" t="s">
        <v>52</v>
      </c>
      <c r="D18" s="70">
        <v>10495.0</v>
      </c>
      <c r="E18" s="70" t="s">
        <v>542</v>
      </c>
      <c r="F18" s="70">
        <v>15.79</v>
      </c>
    </row>
    <row r="19">
      <c r="A19" s="75">
        <v>16.0</v>
      </c>
      <c r="B19" s="75" t="s">
        <v>28</v>
      </c>
      <c r="C19" s="75" t="s">
        <v>46</v>
      </c>
      <c r="D19" s="75">
        <v>29.0</v>
      </c>
      <c r="E19" s="75" t="s">
        <v>281</v>
      </c>
      <c r="F19" s="75">
        <v>15.797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>
      <c r="A20" s="70">
        <v>17.0</v>
      </c>
      <c r="B20" s="70" t="s">
        <v>320</v>
      </c>
      <c r="C20" s="70" t="s">
        <v>321</v>
      </c>
      <c r="D20" s="70">
        <v>5956.0</v>
      </c>
      <c r="E20" s="70" t="s">
        <v>322</v>
      </c>
      <c r="F20" s="70">
        <v>15.809</v>
      </c>
    </row>
    <row r="21">
      <c r="A21" s="70">
        <v>18.0</v>
      </c>
      <c r="B21" s="70" t="s">
        <v>326</v>
      </c>
      <c r="C21" s="70" t="s">
        <v>327</v>
      </c>
      <c r="D21" s="70">
        <v>5277.0</v>
      </c>
      <c r="E21" s="70" t="s">
        <v>513</v>
      </c>
      <c r="F21" s="70">
        <v>15.821</v>
      </c>
    </row>
    <row r="22">
      <c r="A22" s="70">
        <v>19.0</v>
      </c>
      <c r="B22" s="70" t="s">
        <v>286</v>
      </c>
      <c r="C22" s="70" t="s">
        <v>287</v>
      </c>
      <c r="D22" s="70">
        <v>13326.0</v>
      </c>
      <c r="E22" s="70" t="s">
        <v>288</v>
      </c>
      <c r="F22" s="70">
        <v>15.887</v>
      </c>
    </row>
    <row r="23">
      <c r="A23" s="70">
        <v>20.0</v>
      </c>
      <c r="B23" s="70" t="s">
        <v>401</v>
      </c>
      <c r="C23" s="70" t="s">
        <v>402</v>
      </c>
      <c r="D23" s="70">
        <v>13892.0</v>
      </c>
      <c r="E23" s="70" t="s">
        <v>543</v>
      </c>
      <c r="F23" s="70">
        <v>15.913</v>
      </c>
    </row>
    <row r="24">
      <c r="A24" s="70">
        <v>21.0</v>
      </c>
      <c r="B24" s="70" t="s">
        <v>303</v>
      </c>
      <c r="C24" s="70" t="s">
        <v>88</v>
      </c>
      <c r="E24" s="70" t="s">
        <v>437</v>
      </c>
      <c r="F24" s="70">
        <v>15.926</v>
      </c>
    </row>
    <row r="25">
      <c r="B25" s="70" t="s">
        <v>285</v>
      </c>
    </row>
    <row r="26">
      <c r="A26" s="70">
        <v>1.0</v>
      </c>
      <c r="B26" s="70" t="s">
        <v>334</v>
      </c>
      <c r="C26" s="70" t="s">
        <v>321</v>
      </c>
      <c r="D26" s="70">
        <v>19334.0</v>
      </c>
      <c r="E26" s="70" t="s">
        <v>336</v>
      </c>
      <c r="F26" s="70">
        <v>15.977</v>
      </c>
      <c r="G26" s="71">
        <v>683.0</v>
      </c>
    </row>
    <row r="27">
      <c r="A27" s="70">
        <v>3.0</v>
      </c>
      <c r="B27" s="70" t="s">
        <v>515</v>
      </c>
      <c r="C27" s="70" t="s">
        <v>346</v>
      </c>
      <c r="D27" s="70">
        <v>4009.0</v>
      </c>
      <c r="E27" s="70" t="s">
        <v>516</v>
      </c>
      <c r="F27" s="70">
        <v>16.001</v>
      </c>
      <c r="G27" s="71">
        <v>507.0</v>
      </c>
    </row>
    <row r="28">
      <c r="A28" s="70">
        <v>2.0</v>
      </c>
      <c r="B28" s="70" t="s">
        <v>279</v>
      </c>
      <c r="E28" s="70" t="s">
        <v>280</v>
      </c>
      <c r="F28" s="70">
        <v>16.001</v>
      </c>
      <c r="G28" s="71">
        <v>507.0</v>
      </c>
    </row>
    <row r="29">
      <c r="A29" s="70">
        <v>4.0</v>
      </c>
      <c r="B29" s="70" t="s">
        <v>277</v>
      </c>
      <c r="C29" s="70" t="s">
        <v>92</v>
      </c>
      <c r="E29" s="70" t="s">
        <v>345</v>
      </c>
      <c r="F29" s="70">
        <v>16.002</v>
      </c>
      <c r="G29" s="71">
        <v>330.0</v>
      </c>
    </row>
    <row r="30">
      <c r="A30" s="70">
        <v>5.0</v>
      </c>
      <c r="B30" s="70" t="s">
        <v>67</v>
      </c>
      <c r="C30" s="70" t="s">
        <v>68</v>
      </c>
      <c r="D30" s="70">
        <v>11667.0</v>
      </c>
      <c r="E30" s="70" t="s">
        <v>236</v>
      </c>
      <c r="F30" s="70">
        <v>16.012</v>
      </c>
      <c r="G30" s="71">
        <v>212.0</v>
      </c>
    </row>
    <row r="31">
      <c r="A31" s="75">
        <v>6.0</v>
      </c>
      <c r="B31" s="75" t="s">
        <v>20</v>
      </c>
      <c r="C31" s="75" t="s">
        <v>85</v>
      </c>
      <c r="D31" s="75">
        <v>17935.0</v>
      </c>
      <c r="E31" s="75" t="s">
        <v>544</v>
      </c>
      <c r="F31" s="75">
        <v>16.02</v>
      </c>
      <c r="G31" s="77">
        <v>118.0</v>
      </c>
      <c r="H31" s="75">
        <v>5.0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>
      <c r="A32" s="70">
        <v>7.0</v>
      </c>
      <c r="B32" s="70" t="s">
        <v>159</v>
      </c>
      <c r="C32" s="70" t="s">
        <v>160</v>
      </c>
      <c r="E32" s="70" t="s">
        <v>161</v>
      </c>
      <c r="F32" s="70">
        <v>16.021</v>
      </c>
    </row>
    <row r="33">
      <c r="A33" s="70">
        <v>8.0</v>
      </c>
      <c r="B33" s="70" t="s">
        <v>369</v>
      </c>
      <c r="C33" s="70" t="s">
        <v>143</v>
      </c>
      <c r="E33" s="70" t="s">
        <v>519</v>
      </c>
      <c r="F33" s="70">
        <v>16.036</v>
      </c>
    </row>
    <row r="34">
      <c r="A34" s="70">
        <v>9.0</v>
      </c>
      <c r="B34" s="70" t="s">
        <v>323</v>
      </c>
      <c r="C34" s="70" t="s">
        <v>324</v>
      </c>
      <c r="D34" s="70">
        <v>6756.0</v>
      </c>
      <c r="E34" s="70" t="s">
        <v>325</v>
      </c>
      <c r="F34" s="70">
        <v>16.047</v>
      </c>
    </row>
    <row r="35">
      <c r="A35" s="75">
        <v>10.0</v>
      </c>
      <c r="B35" s="75" t="s">
        <v>18</v>
      </c>
      <c r="C35" s="75" t="s">
        <v>74</v>
      </c>
      <c r="D35" s="75">
        <v>19990.0</v>
      </c>
      <c r="E35" s="75" t="s">
        <v>76</v>
      </c>
      <c r="F35" s="75">
        <v>16.063</v>
      </c>
      <c r="G35" s="76"/>
      <c r="H35" s="75">
        <v>4.0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>
      <c r="A36" s="70">
        <v>12.0</v>
      </c>
      <c r="B36" s="70" t="s">
        <v>499</v>
      </c>
      <c r="C36" s="70" t="s">
        <v>287</v>
      </c>
      <c r="D36" s="70">
        <v>8699.0</v>
      </c>
      <c r="E36" s="70" t="s">
        <v>500</v>
      </c>
      <c r="F36" s="70">
        <v>16.07</v>
      </c>
    </row>
    <row r="37">
      <c r="A37" s="70">
        <v>11.0</v>
      </c>
      <c r="B37" s="70" t="s">
        <v>429</v>
      </c>
      <c r="C37" s="70" t="s">
        <v>430</v>
      </c>
      <c r="E37" s="70" t="s">
        <v>431</v>
      </c>
      <c r="F37" s="70">
        <v>16.07</v>
      </c>
    </row>
    <row r="38">
      <c r="A38" s="70">
        <v>13.0</v>
      </c>
      <c r="B38" s="70" t="s">
        <v>545</v>
      </c>
      <c r="C38" s="70" t="s">
        <v>224</v>
      </c>
      <c r="E38" s="70" t="s">
        <v>546</v>
      </c>
      <c r="F38" s="70">
        <v>16.104</v>
      </c>
    </row>
    <row r="39">
      <c r="A39" s="70">
        <v>14.0</v>
      </c>
      <c r="B39" s="70" t="s">
        <v>356</v>
      </c>
      <c r="C39" s="70" t="s">
        <v>402</v>
      </c>
      <c r="E39" s="70" t="s">
        <v>357</v>
      </c>
      <c r="F39" s="70">
        <v>16.116</v>
      </c>
    </row>
    <row r="40">
      <c r="A40" s="70">
        <v>15.0</v>
      </c>
      <c r="B40" s="70" t="s">
        <v>383</v>
      </c>
      <c r="C40" s="70" t="s">
        <v>384</v>
      </c>
      <c r="D40" s="70">
        <v>8776.0</v>
      </c>
      <c r="E40" s="70" t="s">
        <v>547</v>
      </c>
      <c r="F40" s="70">
        <v>16.121</v>
      </c>
    </row>
    <row r="41">
      <c r="A41" s="70">
        <v>16.0</v>
      </c>
      <c r="B41" s="70" t="s">
        <v>274</v>
      </c>
      <c r="C41" s="70" t="s">
        <v>275</v>
      </c>
      <c r="D41" s="70">
        <v>16052.0</v>
      </c>
      <c r="E41" s="70" t="s">
        <v>353</v>
      </c>
      <c r="F41" s="70">
        <v>16.124</v>
      </c>
    </row>
    <row r="42">
      <c r="A42" s="70">
        <v>17.0</v>
      </c>
      <c r="B42" s="70" t="s">
        <v>169</v>
      </c>
      <c r="C42" s="70" t="s">
        <v>170</v>
      </c>
      <c r="E42" s="70" t="s">
        <v>171</v>
      </c>
      <c r="F42" s="70">
        <v>16.155</v>
      </c>
    </row>
    <row r="43">
      <c r="A43" s="70">
        <v>18.0</v>
      </c>
      <c r="B43" s="70" t="s">
        <v>401</v>
      </c>
      <c r="C43" s="70" t="s">
        <v>402</v>
      </c>
      <c r="D43" s="70">
        <v>13892.0</v>
      </c>
      <c r="E43" s="70" t="s">
        <v>403</v>
      </c>
      <c r="F43" s="70">
        <v>16.171</v>
      </c>
    </row>
    <row r="44">
      <c r="A44" s="75">
        <v>19.0</v>
      </c>
      <c r="B44" s="75" t="s">
        <v>15</v>
      </c>
      <c r="C44" s="75" t="s">
        <v>78</v>
      </c>
      <c r="D44" s="75">
        <v>21009.0</v>
      </c>
      <c r="E44" s="75" t="s">
        <v>79</v>
      </c>
      <c r="F44" s="75">
        <v>16.178</v>
      </c>
      <c r="G44" s="76"/>
      <c r="H44" s="75">
        <v>3.0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>
      <c r="A45" s="70">
        <v>20.0</v>
      </c>
      <c r="B45" s="70" t="s">
        <v>378</v>
      </c>
      <c r="C45" s="70" t="s">
        <v>379</v>
      </c>
      <c r="D45" s="70">
        <v>2066.0</v>
      </c>
      <c r="E45" s="70" t="s">
        <v>400</v>
      </c>
      <c r="F45" s="70">
        <v>16.178</v>
      </c>
    </row>
    <row r="46">
      <c r="A46" s="70">
        <v>21.0</v>
      </c>
      <c r="B46" s="70" t="s">
        <v>163</v>
      </c>
      <c r="C46" s="70" t="s">
        <v>263</v>
      </c>
      <c r="D46" s="70">
        <v>6199.0</v>
      </c>
      <c r="E46" s="70" t="s">
        <v>291</v>
      </c>
      <c r="F46" s="70">
        <v>16.199</v>
      </c>
    </row>
    <row r="47">
      <c r="A47" s="70">
        <v>22.0</v>
      </c>
      <c r="B47" s="70" t="s">
        <v>292</v>
      </c>
      <c r="C47" s="70" t="s">
        <v>293</v>
      </c>
      <c r="E47" s="70" t="s">
        <v>294</v>
      </c>
      <c r="F47" s="70">
        <v>16.203</v>
      </c>
    </row>
    <row r="48">
      <c r="A48" s="70">
        <v>23.0</v>
      </c>
      <c r="B48" s="70" t="s">
        <v>515</v>
      </c>
      <c r="C48" s="70" t="s">
        <v>346</v>
      </c>
      <c r="D48" s="70">
        <v>4009.0</v>
      </c>
      <c r="E48" s="70" t="s">
        <v>548</v>
      </c>
      <c r="F48" s="70">
        <v>16.263</v>
      </c>
    </row>
    <row r="49">
      <c r="A49" s="70">
        <v>24.0</v>
      </c>
      <c r="B49" s="70" t="s">
        <v>67</v>
      </c>
      <c r="C49" s="70" t="s">
        <v>68</v>
      </c>
      <c r="D49" s="70">
        <v>11667.0</v>
      </c>
      <c r="E49" s="70" t="s">
        <v>69</v>
      </c>
      <c r="F49" s="70">
        <v>16.266</v>
      </c>
    </row>
    <row r="50">
      <c r="A50" s="70">
        <v>25.0</v>
      </c>
      <c r="B50" s="70" t="s">
        <v>371</v>
      </c>
      <c r="C50" s="70" t="s">
        <v>372</v>
      </c>
      <c r="E50" s="70" t="s">
        <v>373</v>
      </c>
      <c r="F50" s="70">
        <v>16.267</v>
      </c>
    </row>
    <row r="51">
      <c r="A51" s="70">
        <v>26.0</v>
      </c>
      <c r="B51" s="70" t="s">
        <v>549</v>
      </c>
      <c r="C51" s="70" t="s">
        <v>550</v>
      </c>
      <c r="E51" s="70" t="s">
        <v>551</v>
      </c>
      <c r="F51" s="70">
        <v>16.268</v>
      </c>
    </row>
    <row r="52">
      <c r="A52" s="70">
        <v>27.0</v>
      </c>
      <c r="B52" s="70" t="s">
        <v>410</v>
      </c>
      <c r="C52" s="70" t="s">
        <v>411</v>
      </c>
      <c r="D52" s="70">
        <v>22414.0</v>
      </c>
      <c r="E52" s="70" t="s">
        <v>412</v>
      </c>
      <c r="F52" s="70">
        <v>16.279</v>
      </c>
    </row>
    <row r="53">
      <c r="A53" s="70">
        <v>28.0</v>
      </c>
      <c r="B53" s="70" t="s">
        <v>331</v>
      </c>
      <c r="C53" s="70" t="s">
        <v>552</v>
      </c>
      <c r="D53" s="70">
        <v>11779.0</v>
      </c>
      <c r="E53" s="70" t="s">
        <v>333</v>
      </c>
      <c r="F53" s="70">
        <v>16.293</v>
      </c>
    </row>
    <row r="54">
      <c r="A54" s="70">
        <v>29.0</v>
      </c>
      <c r="B54" s="70" t="s">
        <v>364</v>
      </c>
      <c r="C54" s="70" t="s">
        <v>95</v>
      </c>
      <c r="E54" s="70" t="s">
        <v>365</v>
      </c>
      <c r="F54" s="70">
        <v>16.296</v>
      </c>
    </row>
    <row r="55">
      <c r="A55" s="70">
        <v>30.0</v>
      </c>
      <c r="B55" s="70" t="s">
        <v>444</v>
      </c>
      <c r="C55" s="70" t="s">
        <v>439</v>
      </c>
      <c r="D55" s="70">
        <v>21593.0</v>
      </c>
      <c r="E55" s="70" t="s">
        <v>532</v>
      </c>
      <c r="F55" s="70">
        <v>16.346</v>
      </c>
    </row>
    <row r="56">
      <c r="A56" s="70">
        <v>31.0</v>
      </c>
      <c r="B56" s="70" t="s">
        <v>348</v>
      </c>
      <c r="C56" s="70" t="s">
        <v>275</v>
      </c>
      <c r="D56" s="70">
        <v>5184.0</v>
      </c>
      <c r="E56" s="70" t="s">
        <v>350</v>
      </c>
      <c r="F56" s="70">
        <v>16.357</v>
      </c>
    </row>
    <row r="57">
      <c r="A57" s="70">
        <v>32.0</v>
      </c>
      <c r="B57" s="70" t="s">
        <v>369</v>
      </c>
      <c r="C57" s="70" t="s">
        <v>143</v>
      </c>
      <c r="E57" s="70" t="s">
        <v>370</v>
      </c>
      <c r="F57" s="70">
        <v>16.457</v>
      </c>
    </row>
    <row r="58">
      <c r="B58" s="70" t="s">
        <v>339</v>
      </c>
    </row>
    <row r="59">
      <c r="A59" s="70">
        <v>1.0</v>
      </c>
      <c r="B59" s="70" t="s">
        <v>87</v>
      </c>
      <c r="C59" s="70" t="s">
        <v>88</v>
      </c>
      <c r="E59" s="70" t="s">
        <v>89</v>
      </c>
      <c r="F59" s="70">
        <v>16.485</v>
      </c>
      <c r="G59" s="71">
        <v>456.0</v>
      </c>
    </row>
    <row r="60">
      <c r="A60" s="70">
        <v>2.0</v>
      </c>
      <c r="B60" s="70" t="s">
        <v>204</v>
      </c>
      <c r="C60" s="70" t="s">
        <v>106</v>
      </c>
      <c r="D60" s="70">
        <v>8305.0</v>
      </c>
      <c r="E60" s="70" t="s">
        <v>205</v>
      </c>
      <c r="F60" s="70">
        <v>16.488</v>
      </c>
      <c r="G60" s="71">
        <v>377.0</v>
      </c>
    </row>
    <row r="61">
      <c r="A61" s="75">
        <v>3.0</v>
      </c>
      <c r="B61" s="75" t="s">
        <v>39</v>
      </c>
      <c r="C61" s="75" t="s">
        <v>102</v>
      </c>
      <c r="D61" s="76"/>
      <c r="E61" s="75" t="s">
        <v>103</v>
      </c>
      <c r="F61" s="75">
        <v>16.496</v>
      </c>
      <c r="G61" s="77">
        <v>298.0</v>
      </c>
      <c r="H61" s="75">
        <v>5.0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>
      <c r="A62" s="70">
        <v>4.0</v>
      </c>
      <c r="B62" s="70" t="s">
        <v>509</v>
      </c>
      <c r="C62" s="70" t="s">
        <v>439</v>
      </c>
      <c r="D62" s="70">
        <v>16634.0</v>
      </c>
      <c r="E62" s="70" t="s">
        <v>510</v>
      </c>
      <c r="F62" s="70">
        <v>16.522</v>
      </c>
      <c r="G62" s="71">
        <v>220.0</v>
      </c>
    </row>
    <row r="63">
      <c r="A63" s="70">
        <v>5.0</v>
      </c>
      <c r="B63" s="70" t="s">
        <v>391</v>
      </c>
      <c r="C63" s="70" t="s">
        <v>392</v>
      </c>
      <c r="D63" s="70">
        <v>21574.0</v>
      </c>
      <c r="E63" s="70" t="s">
        <v>393</v>
      </c>
      <c r="F63" s="70">
        <v>16.524</v>
      </c>
      <c r="G63" s="71">
        <v>141.0</v>
      </c>
    </row>
    <row r="64">
      <c r="A64" s="70">
        <v>6.0</v>
      </c>
      <c r="B64" s="70" t="s">
        <v>422</v>
      </c>
      <c r="E64" s="70" t="s">
        <v>423</v>
      </c>
      <c r="F64" s="70">
        <v>16.544</v>
      </c>
      <c r="G64" s="71">
        <v>79.0</v>
      </c>
    </row>
    <row r="65">
      <c r="A65" s="75">
        <v>7.0</v>
      </c>
      <c r="B65" s="75" t="s">
        <v>12</v>
      </c>
      <c r="C65" s="75" t="s">
        <v>413</v>
      </c>
      <c r="D65" s="75">
        <v>7741.0</v>
      </c>
      <c r="E65" s="75" t="s">
        <v>414</v>
      </c>
      <c r="F65" s="75">
        <v>16.631</v>
      </c>
      <c r="G65" s="76"/>
      <c r="H65" s="75">
        <v>4.0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>
      <c r="A66" s="70">
        <v>8.0</v>
      </c>
      <c r="B66" s="70" t="s">
        <v>381</v>
      </c>
      <c r="E66" s="70" t="s">
        <v>382</v>
      </c>
      <c r="F66" s="70">
        <v>16.655</v>
      </c>
    </row>
    <row r="67">
      <c r="A67" s="70">
        <v>10.0</v>
      </c>
      <c r="B67" s="70" t="s">
        <v>404</v>
      </c>
      <c r="E67" s="70" t="s">
        <v>405</v>
      </c>
      <c r="F67" s="70">
        <v>16.668</v>
      </c>
    </row>
    <row r="68">
      <c r="A68" s="70">
        <v>9.0</v>
      </c>
      <c r="B68" s="70" t="s">
        <v>316</v>
      </c>
      <c r="C68" s="70" t="s">
        <v>317</v>
      </c>
      <c r="E68" s="70" t="s">
        <v>319</v>
      </c>
      <c r="F68" s="70">
        <v>16.668</v>
      </c>
    </row>
    <row r="69">
      <c r="A69" s="70">
        <v>11.0</v>
      </c>
      <c r="B69" s="70" t="s">
        <v>417</v>
      </c>
      <c r="C69" s="70" t="s">
        <v>418</v>
      </c>
      <c r="D69" s="70">
        <v>19747.0</v>
      </c>
      <c r="E69" s="70" t="s">
        <v>212</v>
      </c>
      <c r="F69" s="70">
        <v>16.686</v>
      </c>
    </row>
    <row r="70">
      <c r="A70" s="70">
        <v>12.0</v>
      </c>
      <c r="B70" s="70" t="s">
        <v>267</v>
      </c>
      <c r="C70" s="70" t="s">
        <v>268</v>
      </c>
      <c r="D70" s="70">
        <v>12560.0</v>
      </c>
      <c r="E70" s="70" t="s">
        <v>269</v>
      </c>
      <c r="F70" s="70">
        <v>16.693</v>
      </c>
    </row>
    <row r="71">
      <c r="A71" s="70">
        <v>13.0</v>
      </c>
      <c r="B71" s="70" t="s">
        <v>553</v>
      </c>
      <c r="C71" s="70" t="s">
        <v>554</v>
      </c>
      <c r="D71" s="70">
        <v>18799.0</v>
      </c>
      <c r="E71" s="70" t="s">
        <v>555</v>
      </c>
      <c r="F71" s="70">
        <v>16.707</v>
      </c>
    </row>
    <row r="72">
      <c r="A72" s="70">
        <v>14.0</v>
      </c>
      <c r="B72" s="70" t="s">
        <v>556</v>
      </c>
      <c r="E72" s="70" t="s">
        <v>557</v>
      </c>
      <c r="F72" s="70">
        <v>16.712</v>
      </c>
    </row>
    <row r="73">
      <c r="A73" s="70">
        <v>15.0</v>
      </c>
      <c r="B73" s="70" t="s">
        <v>270</v>
      </c>
      <c r="C73" s="70" t="s">
        <v>95</v>
      </c>
      <c r="D73" s="70">
        <v>9387.0</v>
      </c>
      <c r="E73" s="70" t="s">
        <v>299</v>
      </c>
      <c r="F73" s="70">
        <v>16.718</v>
      </c>
    </row>
    <row r="74">
      <c r="A74" s="75">
        <v>16.0</v>
      </c>
      <c r="B74" s="75" t="s">
        <v>10</v>
      </c>
      <c r="C74" s="75" t="s">
        <v>187</v>
      </c>
      <c r="D74" s="75">
        <v>16731.0</v>
      </c>
      <c r="E74" s="75" t="s">
        <v>213</v>
      </c>
      <c r="F74" s="75">
        <v>16.73</v>
      </c>
      <c r="G74" s="76"/>
      <c r="H74" s="75">
        <v>3.0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>
      <c r="A75" s="70">
        <v>17.0</v>
      </c>
      <c r="B75" s="70" t="s">
        <v>364</v>
      </c>
      <c r="C75" s="70" t="s">
        <v>95</v>
      </c>
      <c r="E75" s="70" t="s">
        <v>558</v>
      </c>
      <c r="F75" s="70">
        <v>16.731</v>
      </c>
    </row>
    <row r="76">
      <c r="A76" s="70">
        <v>18.0</v>
      </c>
      <c r="B76" s="70" t="s">
        <v>457</v>
      </c>
      <c r="C76" s="70" t="s">
        <v>458</v>
      </c>
      <c r="D76" s="70">
        <v>18260.0</v>
      </c>
      <c r="E76" s="70" t="s">
        <v>459</v>
      </c>
      <c r="F76" s="70">
        <v>16.743</v>
      </c>
    </row>
    <row r="77">
      <c r="A77" s="70">
        <v>19.0</v>
      </c>
      <c r="B77" s="70" t="s">
        <v>366</v>
      </c>
      <c r="C77" s="70" t="s">
        <v>367</v>
      </c>
      <c r="E77" s="70" t="s">
        <v>368</v>
      </c>
      <c r="F77" s="70">
        <v>16.748</v>
      </c>
    </row>
    <row r="78">
      <c r="A78" s="70">
        <v>20.0</v>
      </c>
      <c r="B78" s="70" t="s">
        <v>314</v>
      </c>
      <c r="C78" s="70" t="s">
        <v>287</v>
      </c>
      <c r="E78" s="70" t="s">
        <v>315</v>
      </c>
      <c r="F78" s="70">
        <v>16.758</v>
      </c>
    </row>
    <row r="79">
      <c r="A79" s="70">
        <v>21.0</v>
      </c>
      <c r="B79" s="70" t="s">
        <v>388</v>
      </c>
      <c r="C79" s="70" t="s">
        <v>389</v>
      </c>
      <c r="D79" s="70">
        <v>12519.0</v>
      </c>
      <c r="E79" s="70" t="s">
        <v>390</v>
      </c>
      <c r="F79" s="70">
        <v>16.766</v>
      </c>
    </row>
    <row r="80">
      <c r="A80" s="70">
        <v>22.0</v>
      </c>
      <c r="B80" s="70" t="s">
        <v>292</v>
      </c>
      <c r="C80" s="70" t="s">
        <v>293</v>
      </c>
      <c r="E80" s="70" t="s">
        <v>416</v>
      </c>
      <c r="F80" s="70">
        <v>16.776</v>
      </c>
    </row>
    <row r="81">
      <c r="A81" s="75">
        <v>23.0</v>
      </c>
      <c r="B81" s="75" t="s">
        <v>10</v>
      </c>
      <c r="C81" s="75" t="s">
        <v>187</v>
      </c>
      <c r="D81" s="75">
        <v>16731.0</v>
      </c>
      <c r="E81" s="75" t="s">
        <v>188</v>
      </c>
      <c r="F81" s="75">
        <v>16.784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>
      <c r="A82" s="70">
        <v>24.0</v>
      </c>
      <c r="B82" s="70" t="s">
        <v>364</v>
      </c>
      <c r="C82" s="70" t="s">
        <v>95</v>
      </c>
      <c r="E82" s="70" t="s">
        <v>559</v>
      </c>
      <c r="F82" s="70">
        <v>16.799</v>
      </c>
    </row>
    <row r="83">
      <c r="A83" s="70">
        <v>25.0</v>
      </c>
      <c r="B83" s="70" t="s">
        <v>432</v>
      </c>
      <c r="C83" s="70" t="s">
        <v>234</v>
      </c>
      <c r="E83" s="70" t="s">
        <v>433</v>
      </c>
      <c r="F83" s="70">
        <v>16.807</v>
      </c>
    </row>
    <row r="84">
      <c r="A84" s="70">
        <v>26.0</v>
      </c>
      <c r="B84" s="70" t="s">
        <v>394</v>
      </c>
      <c r="C84" s="70" t="s">
        <v>560</v>
      </c>
      <c r="E84" s="70" t="s">
        <v>561</v>
      </c>
      <c r="F84" s="70">
        <v>16.822</v>
      </c>
    </row>
    <row r="85">
      <c r="A85" s="75">
        <v>27.0</v>
      </c>
      <c r="B85" s="75" t="s">
        <v>15</v>
      </c>
      <c r="C85" s="75" t="s">
        <v>78</v>
      </c>
      <c r="D85" s="75">
        <v>21009.0</v>
      </c>
      <c r="E85" s="75" t="s">
        <v>168</v>
      </c>
      <c r="F85" s="75">
        <v>16.844</v>
      </c>
      <c r="G85" s="76"/>
      <c r="H85" s="75">
        <v>2.0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>
      <c r="A86" s="70">
        <v>28.0</v>
      </c>
      <c r="B86" s="70" t="s">
        <v>562</v>
      </c>
      <c r="C86" s="70" t="s">
        <v>563</v>
      </c>
      <c r="E86" s="70" t="s">
        <v>564</v>
      </c>
      <c r="F86" s="70">
        <v>16.868</v>
      </c>
    </row>
    <row r="87">
      <c r="A87" s="70">
        <v>29.0</v>
      </c>
      <c r="B87" s="70" t="s">
        <v>274</v>
      </c>
      <c r="C87" s="70" t="s">
        <v>275</v>
      </c>
      <c r="D87" s="70">
        <v>16052.0</v>
      </c>
      <c r="E87" s="70" t="s">
        <v>408</v>
      </c>
      <c r="F87" s="70">
        <v>16.871</v>
      </c>
    </row>
    <row r="88">
      <c r="A88" s="75">
        <v>30.0</v>
      </c>
      <c r="B88" s="75" t="s">
        <v>40</v>
      </c>
      <c r="C88" s="75" t="s">
        <v>219</v>
      </c>
      <c r="D88" s="75">
        <v>4247.0</v>
      </c>
      <c r="E88" s="75" t="s">
        <v>565</v>
      </c>
      <c r="F88" s="75">
        <v>16.893</v>
      </c>
      <c r="G88" s="76"/>
      <c r="H88" s="75">
        <v>1.0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>
      <c r="A89" s="70">
        <v>31.0</v>
      </c>
      <c r="B89" s="70" t="s">
        <v>396</v>
      </c>
      <c r="C89" s="70" t="s">
        <v>397</v>
      </c>
      <c r="D89" s="70">
        <v>18230.0</v>
      </c>
      <c r="E89" s="70" t="s">
        <v>398</v>
      </c>
      <c r="F89" s="70">
        <v>16.938</v>
      </c>
    </row>
    <row r="90">
      <c r="B90" s="70" t="s">
        <v>399</v>
      </c>
    </row>
    <row r="91">
      <c r="A91" s="70">
        <v>1.0</v>
      </c>
      <c r="B91" s="70" t="s">
        <v>375</v>
      </c>
      <c r="E91" s="70" t="s">
        <v>376</v>
      </c>
      <c r="F91" s="70">
        <v>16.973</v>
      </c>
      <c r="G91" s="71">
        <v>342.0</v>
      </c>
    </row>
    <row r="92">
      <c r="A92" s="70">
        <v>2.0</v>
      </c>
      <c r="B92" s="70" t="s">
        <v>501</v>
      </c>
      <c r="C92" s="70" t="s">
        <v>566</v>
      </c>
      <c r="D92" s="70">
        <v>21232.0</v>
      </c>
      <c r="E92" s="70" t="s">
        <v>502</v>
      </c>
      <c r="F92" s="70">
        <v>16.984</v>
      </c>
      <c r="G92" s="71">
        <v>283.0</v>
      </c>
    </row>
    <row r="93">
      <c r="A93" s="70">
        <v>3.0</v>
      </c>
      <c r="B93" s="70" t="s">
        <v>358</v>
      </c>
      <c r="C93" s="70" t="s">
        <v>359</v>
      </c>
      <c r="D93" s="70">
        <v>12512.0</v>
      </c>
      <c r="E93" s="70" t="s">
        <v>360</v>
      </c>
      <c r="F93" s="70">
        <v>17.015</v>
      </c>
      <c r="G93" s="71">
        <v>224.0</v>
      </c>
    </row>
    <row r="94">
      <c r="A94" s="70">
        <v>4.0</v>
      </c>
      <c r="B94" s="70" t="s">
        <v>419</v>
      </c>
      <c r="C94" s="70" t="s">
        <v>420</v>
      </c>
      <c r="D94" s="70">
        <v>16877.0</v>
      </c>
      <c r="E94" s="70" t="s">
        <v>421</v>
      </c>
      <c r="F94" s="70">
        <v>17.034</v>
      </c>
      <c r="G94" s="71">
        <v>165.0</v>
      </c>
    </row>
    <row r="95">
      <c r="A95" s="70">
        <v>5.0</v>
      </c>
      <c r="B95" s="70" t="s">
        <v>441</v>
      </c>
      <c r="C95" s="70" t="s">
        <v>442</v>
      </c>
      <c r="D95" s="70">
        <v>10109.0</v>
      </c>
      <c r="E95" s="70" t="s">
        <v>529</v>
      </c>
      <c r="F95" s="70">
        <v>17.185</v>
      </c>
      <c r="G95" s="71">
        <v>106.0</v>
      </c>
    </row>
    <row r="96">
      <c r="A96" s="70">
        <v>6.0</v>
      </c>
      <c r="B96" s="70" t="s">
        <v>452</v>
      </c>
      <c r="C96" s="70" t="s">
        <v>379</v>
      </c>
      <c r="D96" s="70">
        <v>2570.0</v>
      </c>
      <c r="E96" s="70" t="s">
        <v>454</v>
      </c>
      <c r="F96" s="70">
        <v>17.247</v>
      </c>
      <c r="G96" s="71">
        <v>59.0</v>
      </c>
    </row>
    <row r="97">
      <c r="A97" s="70">
        <v>7.0</v>
      </c>
      <c r="B97" s="70" t="s">
        <v>163</v>
      </c>
      <c r="C97" s="70" t="s">
        <v>263</v>
      </c>
      <c r="D97" s="70">
        <v>6199.0</v>
      </c>
      <c r="E97" s="70" t="s">
        <v>434</v>
      </c>
      <c r="F97" s="70">
        <v>17.282</v>
      </c>
    </row>
    <row r="98">
      <c r="A98" s="70">
        <v>8.0</v>
      </c>
      <c r="B98" s="70" t="s">
        <v>378</v>
      </c>
      <c r="C98" s="70" t="s">
        <v>379</v>
      </c>
      <c r="D98" s="70">
        <v>2066.0</v>
      </c>
      <c r="E98" s="70" t="s">
        <v>380</v>
      </c>
      <c r="F98" s="70">
        <v>17.335</v>
      </c>
    </row>
    <row r="99">
      <c r="A99" s="70">
        <v>9.0</v>
      </c>
      <c r="B99" s="70" t="s">
        <v>567</v>
      </c>
      <c r="C99" s="70" t="s">
        <v>568</v>
      </c>
      <c r="E99" s="70" t="s">
        <v>569</v>
      </c>
      <c r="F99" s="70">
        <v>17.403</v>
      </c>
    </row>
    <row r="100">
      <c r="A100" s="70">
        <v>10.0</v>
      </c>
      <c r="B100" s="70" t="s">
        <v>447</v>
      </c>
      <c r="C100" s="70" t="s">
        <v>78</v>
      </c>
      <c r="D100" s="70">
        <v>6175.0</v>
      </c>
      <c r="E100" s="70" t="s">
        <v>448</v>
      </c>
      <c r="F100" s="70">
        <v>17.427</v>
      </c>
    </row>
    <row r="101">
      <c r="A101" s="70">
        <v>11.0</v>
      </c>
      <c r="B101" s="70" t="s">
        <v>444</v>
      </c>
      <c r="C101" s="70" t="s">
        <v>439</v>
      </c>
      <c r="D101" s="70">
        <v>21593.0</v>
      </c>
      <c r="E101" s="70" t="s">
        <v>445</v>
      </c>
      <c r="F101" s="70">
        <v>17.456</v>
      </c>
    </row>
    <row r="102">
      <c r="A102" s="70">
        <v>12.0</v>
      </c>
      <c r="B102" s="70" t="s">
        <v>361</v>
      </c>
      <c r="C102" s="70" t="s">
        <v>362</v>
      </c>
      <c r="D102" s="70">
        <v>22415.0</v>
      </c>
      <c r="E102" s="70" t="s">
        <v>363</v>
      </c>
      <c r="F102" s="70">
        <v>17.492</v>
      </c>
    </row>
    <row r="103">
      <c r="A103" s="70">
        <v>13.0</v>
      </c>
      <c r="B103" s="70" t="s">
        <v>471</v>
      </c>
      <c r="E103" s="70" t="s">
        <v>472</v>
      </c>
      <c r="F103" s="70">
        <v>17.525</v>
      </c>
    </row>
    <row r="104">
      <c r="A104" s="75">
        <v>14.0</v>
      </c>
      <c r="B104" s="75" t="s">
        <v>17</v>
      </c>
      <c r="C104" s="75" t="s">
        <v>106</v>
      </c>
      <c r="D104" s="75">
        <v>21248.0</v>
      </c>
      <c r="E104" s="75" t="s">
        <v>107</v>
      </c>
      <c r="F104" s="75">
        <v>17.577</v>
      </c>
      <c r="G104" s="76"/>
      <c r="H104" s="75">
        <v>5.0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>
      <c r="A105" s="70">
        <v>15.0</v>
      </c>
      <c r="B105" s="70" t="s">
        <v>460</v>
      </c>
      <c r="C105" s="70" t="s">
        <v>461</v>
      </c>
      <c r="D105" s="70">
        <v>20661.0</v>
      </c>
      <c r="E105" s="70" t="s">
        <v>462</v>
      </c>
      <c r="F105" s="70">
        <v>17.647</v>
      </c>
    </row>
    <row r="106">
      <c r="A106" s="70">
        <v>16.0</v>
      </c>
      <c r="B106" s="70" t="s">
        <v>464</v>
      </c>
      <c r="C106" s="70" t="s">
        <v>234</v>
      </c>
      <c r="E106" s="70" t="s">
        <v>465</v>
      </c>
      <c r="F106" s="70">
        <v>17.922</v>
      </c>
    </row>
    <row r="107">
      <c r="A107" s="70">
        <v>17.0</v>
      </c>
      <c r="B107" s="70" t="s">
        <v>505</v>
      </c>
      <c r="C107" s="70" t="s">
        <v>506</v>
      </c>
      <c r="D107" s="70">
        <v>14883.0</v>
      </c>
      <c r="E107" s="70" t="s">
        <v>507</v>
      </c>
      <c r="F107" s="70">
        <v>17.981</v>
      </c>
    </row>
    <row r="108">
      <c r="A108" s="70">
        <v>18.0</v>
      </c>
      <c r="B108" s="70" t="s">
        <v>466</v>
      </c>
      <c r="C108" s="70" t="s">
        <v>106</v>
      </c>
      <c r="E108" s="70" t="s">
        <v>465</v>
      </c>
      <c r="F108" s="70">
        <v>18.036</v>
      </c>
    </row>
    <row r="109">
      <c r="A109" s="75">
        <v>19.0</v>
      </c>
      <c r="B109" s="75" t="s">
        <v>42</v>
      </c>
      <c r="C109" s="75" t="s">
        <v>130</v>
      </c>
      <c r="D109" s="75">
        <v>16715.0</v>
      </c>
      <c r="E109" s="75" t="s">
        <v>570</v>
      </c>
      <c r="F109" s="75">
        <v>18.13</v>
      </c>
      <c r="G109" s="76"/>
      <c r="H109" s="75">
        <v>4.0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>
      <c r="A110" s="75">
        <v>20.0</v>
      </c>
      <c r="B110" s="75" t="s">
        <v>14</v>
      </c>
      <c r="C110" s="75" t="s">
        <v>108</v>
      </c>
      <c r="D110" s="76"/>
      <c r="E110" s="75" t="s">
        <v>463</v>
      </c>
      <c r="F110" s="75">
        <v>18.159</v>
      </c>
      <c r="G110" s="76"/>
      <c r="H110" s="75">
        <v>3.0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>
      <c r="A111" s="75">
        <v>21.0</v>
      </c>
      <c r="B111" s="75" t="s">
        <v>9</v>
      </c>
      <c r="C111" s="75" t="s">
        <v>90</v>
      </c>
      <c r="D111" s="76"/>
      <c r="E111" s="75" t="s">
        <v>91</v>
      </c>
      <c r="F111" s="75">
        <v>18.243</v>
      </c>
      <c r="G111" s="76"/>
      <c r="H111" s="75">
        <v>2.0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>
      <c r="A112" s="70">
        <v>22.0</v>
      </c>
      <c r="B112" s="70" t="s">
        <v>469</v>
      </c>
      <c r="C112" s="70" t="s">
        <v>571</v>
      </c>
      <c r="D112" s="70">
        <v>18259.0</v>
      </c>
      <c r="E112" s="70" t="s">
        <v>470</v>
      </c>
      <c r="F112" s="70">
        <v>18.541</v>
      </c>
    </row>
    <row r="113">
      <c r="A113" s="70">
        <v>23.0</v>
      </c>
      <c r="B113" s="70" t="s">
        <v>67</v>
      </c>
      <c r="C113" s="70" t="s">
        <v>68</v>
      </c>
      <c r="D113" s="70">
        <v>11667.0</v>
      </c>
      <c r="E113" s="70" t="s">
        <v>132</v>
      </c>
      <c r="F113" s="70">
        <v>18.799</v>
      </c>
    </row>
    <row r="114">
      <c r="A114" s="70">
        <v>24.0</v>
      </c>
      <c r="B114" s="70" t="s">
        <v>572</v>
      </c>
      <c r="C114" s="70" t="s">
        <v>573</v>
      </c>
      <c r="E114" s="70" t="s">
        <v>468</v>
      </c>
      <c r="F114" s="70">
        <v>18.88</v>
      </c>
    </row>
    <row r="115">
      <c r="A115" s="70">
        <v>25.0</v>
      </c>
      <c r="B115" s="70" t="s">
        <v>574</v>
      </c>
      <c r="C115" s="70" t="s">
        <v>568</v>
      </c>
      <c r="E115" s="70" t="s">
        <v>575</v>
      </c>
      <c r="F115" s="70">
        <v>18.999</v>
      </c>
    </row>
    <row r="116">
      <c r="A116" s="70">
        <v>26.0</v>
      </c>
      <c r="B116" s="70" t="s">
        <v>517</v>
      </c>
      <c r="C116" s="70" t="s">
        <v>439</v>
      </c>
      <c r="D116" s="70">
        <v>18539.0</v>
      </c>
      <c r="E116" s="70" t="s">
        <v>518</v>
      </c>
      <c r="F116" s="70">
        <v>19.037</v>
      </c>
    </row>
    <row r="117">
      <c r="A117" s="70">
        <v>27.0</v>
      </c>
      <c r="B117" s="70" t="s">
        <v>449</v>
      </c>
      <c r="C117" s="70" t="s">
        <v>450</v>
      </c>
      <c r="E117" s="70" t="s">
        <v>451</v>
      </c>
      <c r="F117" s="70">
        <v>19.042</v>
      </c>
    </row>
    <row r="118">
      <c r="A118" s="70">
        <v>28.0</v>
      </c>
      <c r="B118" s="70" t="s">
        <v>492</v>
      </c>
      <c r="C118" s="70" t="s">
        <v>85</v>
      </c>
      <c r="D118" s="70">
        <v>22505.0</v>
      </c>
      <c r="E118" s="70" t="s">
        <v>493</v>
      </c>
      <c r="F118" s="70">
        <v>19.968</v>
      </c>
    </row>
    <row r="119">
      <c r="A119" s="70">
        <v>29.0</v>
      </c>
      <c r="B119" s="70" t="s">
        <v>474</v>
      </c>
      <c r="C119" s="70" t="s">
        <v>367</v>
      </c>
      <c r="E119" s="70" t="s">
        <v>475</v>
      </c>
      <c r="F119" s="70">
        <v>20.229</v>
      </c>
    </row>
    <row r="120">
      <c r="A120" s="70">
        <v>30.0</v>
      </c>
      <c r="B120" s="70" t="s">
        <v>474</v>
      </c>
      <c r="C120" s="70" t="s">
        <v>367</v>
      </c>
      <c r="E120" s="70" t="s">
        <v>479</v>
      </c>
      <c r="F120" s="70" t="s">
        <v>115</v>
      </c>
    </row>
    <row r="121">
      <c r="A121" s="70">
        <v>31.0</v>
      </c>
      <c r="B121" s="70" t="s">
        <v>196</v>
      </c>
      <c r="C121" s="70" t="s">
        <v>346</v>
      </c>
      <c r="D121" s="70">
        <v>7301.0</v>
      </c>
      <c r="E121" s="70" t="s">
        <v>197</v>
      </c>
      <c r="F121" s="70" t="s">
        <v>115</v>
      </c>
    </row>
    <row r="122">
      <c r="A122" s="70">
        <v>32.0</v>
      </c>
      <c r="B122" s="70" t="s">
        <v>438</v>
      </c>
      <c r="C122" s="70" t="s">
        <v>439</v>
      </c>
      <c r="D122" s="70">
        <v>20916.0</v>
      </c>
      <c r="E122" s="70" t="s">
        <v>440</v>
      </c>
      <c r="F122" s="70" t="s">
        <v>115</v>
      </c>
    </row>
    <row r="123">
      <c r="A123" s="70">
        <v>33.0</v>
      </c>
      <c r="B123" s="70" t="s">
        <v>576</v>
      </c>
      <c r="C123" s="70" t="s">
        <v>349</v>
      </c>
      <c r="D123" s="70">
        <v>8445.0</v>
      </c>
      <c r="E123" s="70" t="s">
        <v>577</v>
      </c>
      <c r="F123" s="70" t="s">
        <v>115</v>
      </c>
    </row>
    <row r="124">
      <c r="A124" s="70">
        <v>34.0</v>
      </c>
      <c r="B124" s="70" t="s">
        <v>576</v>
      </c>
      <c r="C124" s="70" t="s">
        <v>349</v>
      </c>
      <c r="D124" s="70">
        <v>8445.0</v>
      </c>
      <c r="E124" s="70" t="s">
        <v>578</v>
      </c>
      <c r="F124" s="70" t="s">
        <v>115</v>
      </c>
    </row>
    <row r="125">
      <c r="A125" s="70">
        <v>35.0</v>
      </c>
      <c r="B125" s="70" t="s">
        <v>549</v>
      </c>
      <c r="C125" s="70" t="s">
        <v>550</v>
      </c>
      <c r="E125" s="70" t="s">
        <v>579</v>
      </c>
      <c r="F125" s="70" t="s">
        <v>115</v>
      </c>
    </row>
    <row r="126">
      <c r="A126" s="70">
        <v>36.0</v>
      </c>
      <c r="B126" s="70" t="s">
        <v>65</v>
      </c>
      <c r="E126" s="70" t="s">
        <v>298</v>
      </c>
      <c r="F126" s="70" t="s">
        <v>115</v>
      </c>
    </row>
    <row r="127">
      <c r="A127" s="70">
        <v>37.0</v>
      </c>
      <c r="B127" s="70" t="s">
        <v>580</v>
      </c>
      <c r="C127" s="70" t="s">
        <v>287</v>
      </c>
      <c r="E127" s="70" t="s">
        <v>581</v>
      </c>
      <c r="F127" s="70" t="s">
        <v>115</v>
      </c>
    </row>
    <row r="128">
      <c r="A128" s="70">
        <v>38.0</v>
      </c>
      <c r="B128" s="70" t="s">
        <v>452</v>
      </c>
      <c r="C128" s="70" t="s">
        <v>379</v>
      </c>
      <c r="D128" s="70">
        <v>2570.0</v>
      </c>
      <c r="E128" s="70" t="s">
        <v>453</v>
      </c>
      <c r="F128" s="70" t="s">
        <v>115</v>
      </c>
    </row>
    <row r="129">
      <c r="A129" s="70">
        <v>39.0</v>
      </c>
      <c r="B129" s="70" t="s">
        <v>582</v>
      </c>
      <c r="C129" s="70" t="s">
        <v>379</v>
      </c>
      <c r="D129" s="70">
        <v>2570.0</v>
      </c>
      <c r="E129" s="70" t="s">
        <v>488</v>
      </c>
      <c r="F129" s="70" t="s">
        <v>115</v>
      </c>
    </row>
    <row r="130">
      <c r="A130" s="70">
        <v>40.0</v>
      </c>
      <c r="B130" s="70" t="s">
        <v>51</v>
      </c>
      <c r="C130" s="70" t="s">
        <v>52</v>
      </c>
      <c r="D130" s="70">
        <v>10495.0</v>
      </c>
      <c r="E130" s="70" t="s">
        <v>239</v>
      </c>
      <c r="F130" s="70" t="s">
        <v>115</v>
      </c>
    </row>
    <row r="131">
      <c r="A131" s="70">
        <v>41.0</v>
      </c>
      <c r="B131" s="70" t="s">
        <v>553</v>
      </c>
      <c r="C131" s="70" t="s">
        <v>554</v>
      </c>
      <c r="D131" s="70">
        <v>18799.0</v>
      </c>
      <c r="E131" s="70" t="s">
        <v>583</v>
      </c>
      <c r="F131" s="70" t="s">
        <v>115</v>
      </c>
    </row>
    <row r="132">
      <c r="A132" s="70">
        <v>42.0</v>
      </c>
      <c r="B132" s="70" t="s">
        <v>316</v>
      </c>
      <c r="C132" s="70" t="s">
        <v>317</v>
      </c>
      <c r="E132" s="70" t="s">
        <v>318</v>
      </c>
      <c r="F132" s="70" t="s">
        <v>115</v>
      </c>
    </row>
    <row r="133">
      <c r="A133" s="70">
        <v>43.0</v>
      </c>
      <c r="B133" s="70" t="s">
        <v>455</v>
      </c>
      <c r="E133" s="70" t="s">
        <v>584</v>
      </c>
      <c r="F133" s="70" t="s">
        <v>115</v>
      </c>
    </row>
    <row r="134">
      <c r="A134" s="75">
        <v>44.0</v>
      </c>
      <c r="B134" s="75" t="s">
        <v>9</v>
      </c>
      <c r="C134" s="75" t="s">
        <v>90</v>
      </c>
      <c r="D134" s="76"/>
      <c r="E134" s="75" t="s">
        <v>446</v>
      </c>
      <c r="F134" s="75" t="s">
        <v>115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>
      <c r="A135" s="75">
        <v>45.0</v>
      </c>
      <c r="B135" s="75" t="s">
        <v>9</v>
      </c>
      <c r="C135" s="75" t="s">
        <v>90</v>
      </c>
      <c r="D135" s="76"/>
      <c r="E135" s="75" t="s">
        <v>585</v>
      </c>
      <c r="F135" s="75" t="s">
        <v>115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>
      <c r="A136" s="75">
        <v>46.0</v>
      </c>
      <c r="B136" s="75" t="s">
        <v>199</v>
      </c>
      <c r="C136" s="75" t="s">
        <v>200</v>
      </c>
      <c r="D136" s="75">
        <v>18006.0</v>
      </c>
      <c r="E136" s="75" t="s">
        <v>586</v>
      </c>
      <c r="F136" s="75" t="s">
        <v>115</v>
      </c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>
      <c r="A137" s="70">
        <v>47.0</v>
      </c>
      <c r="B137" s="70" t="s">
        <v>511</v>
      </c>
      <c r="C137" s="70" t="s">
        <v>74</v>
      </c>
      <c r="D137" s="70">
        <v>22421.0</v>
      </c>
      <c r="E137" s="70" t="s">
        <v>512</v>
      </c>
      <c r="F137" s="70" t="s">
        <v>115</v>
      </c>
    </row>
    <row r="138">
      <c r="A138" s="70">
        <v>48.0</v>
      </c>
      <c r="B138" s="70" t="s">
        <v>587</v>
      </c>
      <c r="C138" s="70" t="s">
        <v>271</v>
      </c>
      <c r="D138" s="70">
        <v>22093.0</v>
      </c>
      <c r="E138" s="70" t="s">
        <v>337</v>
      </c>
      <c r="F138" s="70" t="s">
        <v>115</v>
      </c>
    </row>
    <row r="139">
      <c r="A139" s="75">
        <v>49.0</v>
      </c>
      <c r="B139" s="75" t="s">
        <v>588</v>
      </c>
      <c r="C139" s="75" t="s">
        <v>293</v>
      </c>
      <c r="D139" s="76"/>
      <c r="E139" s="75" t="s">
        <v>407</v>
      </c>
      <c r="F139" s="75" t="s">
        <v>115</v>
      </c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>
      <c r="A140" s="70">
        <v>50.0</v>
      </c>
      <c r="B140" s="70" t="s">
        <v>259</v>
      </c>
      <c r="C140" s="70" t="s">
        <v>260</v>
      </c>
      <c r="D140" s="70">
        <v>12925.0</v>
      </c>
      <c r="E140" s="70" t="s">
        <v>344</v>
      </c>
      <c r="F140" s="70" t="s">
        <v>115</v>
      </c>
    </row>
    <row r="141">
      <c r="A141" s="70">
        <v>51.0</v>
      </c>
      <c r="B141" s="70" t="s">
        <v>259</v>
      </c>
      <c r="C141" s="70" t="s">
        <v>260</v>
      </c>
      <c r="D141" s="70">
        <v>12925.0</v>
      </c>
      <c r="E141" s="70" t="s">
        <v>261</v>
      </c>
      <c r="F141" s="70" t="s">
        <v>115</v>
      </c>
    </row>
    <row r="142">
      <c r="A142" s="70">
        <v>52.0</v>
      </c>
      <c r="B142" s="70" t="s">
        <v>326</v>
      </c>
      <c r="C142" s="70" t="s">
        <v>327</v>
      </c>
      <c r="D142" s="70">
        <v>5277.0</v>
      </c>
      <c r="E142" s="70" t="s">
        <v>354</v>
      </c>
      <c r="F142" s="70" t="s">
        <v>115</v>
      </c>
    </row>
    <row r="143">
      <c r="A143" s="70">
        <v>53.0</v>
      </c>
      <c r="B143" s="70" t="s">
        <v>514</v>
      </c>
      <c r="E143" s="70" t="s">
        <v>448</v>
      </c>
      <c r="F143" s="70" t="s">
        <v>115</v>
      </c>
    </row>
    <row r="144">
      <c r="A144" s="70">
        <v>54.0</v>
      </c>
      <c r="B144" s="70" t="s">
        <v>169</v>
      </c>
      <c r="C144" s="70" t="s">
        <v>170</v>
      </c>
      <c r="E144" s="70" t="s">
        <v>227</v>
      </c>
      <c r="F144" s="70" t="s">
        <v>115</v>
      </c>
    </row>
    <row r="145">
      <c r="A145" s="70">
        <v>55.0</v>
      </c>
      <c r="B145" s="70" t="s">
        <v>163</v>
      </c>
      <c r="C145" s="70" t="s">
        <v>263</v>
      </c>
      <c r="D145" s="70">
        <v>6199.0</v>
      </c>
      <c r="E145" s="70" t="s">
        <v>203</v>
      </c>
      <c r="F145" s="70" t="s">
        <v>115</v>
      </c>
    </row>
    <row r="146">
      <c r="A146" s="70">
        <v>56.0</v>
      </c>
      <c r="B146" s="70" t="s">
        <v>589</v>
      </c>
      <c r="C146" s="70" t="s">
        <v>590</v>
      </c>
      <c r="E146" s="70" t="s">
        <v>591</v>
      </c>
      <c r="F146" s="70" t="s">
        <v>115</v>
      </c>
    </row>
    <row r="147">
      <c r="A147" s="70">
        <v>57.0</v>
      </c>
      <c r="B147" s="70" t="s">
        <v>589</v>
      </c>
      <c r="C147" s="70" t="s">
        <v>590</v>
      </c>
      <c r="E147" s="70" t="s">
        <v>592</v>
      </c>
      <c r="F147" s="70" t="s">
        <v>115</v>
      </c>
    </row>
    <row r="148">
      <c r="A148" s="70">
        <v>58.0</v>
      </c>
      <c r="B148" s="70" t="s">
        <v>383</v>
      </c>
      <c r="C148" s="70" t="s">
        <v>384</v>
      </c>
      <c r="D148" s="70">
        <v>8776.0</v>
      </c>
      <c r="E148" s="70" t="s">
        <v>473</v>
      </c>
      <c r="F148" s="70" t="s">
        <v>115</v>
      </c>
    </row>
    <row r="149">
      <c r="A149" s="70">
        <v>59.0</v>
      </c>
      <c r="B149" s="70" t="s">
        <v>520</v>
      </c>
      <c r="E149" s="70" t="s">
        <v>522</v>
      </c>
      <c r="F149" s="70" t="s">
        <v>115</v>
      </c>
    </row>
    <row r="150">
      <c r="A150" s="70">
        <v>60.0</v>
      </c>
      <c r="B150" s="70" t="s">
        <v>523</v>
      </c>
      <c r="C150" s="70" t="s">
        <v>321</v>
      </c>
      <c r="D150" s="70">
        <v>15320.0</v>
      </c>
      <c r="E150" s="70" t="s">
        <v>524</v>
      </c>
      <c r="F150" s="70" t="s">
        <v>115</v>
      </c>
    </row>
    <row r="151">
      <c r="A151" s="70">
        <v>61.0</v>
      </c>
      <c r="B151" s="70" t="s">
        <v>523</v>
      </c>
      <c r="C151" s="70" t="s">
        <v>321</v>
      </c>
      <c r="D151" s="70">
        <v>15320.0</v>
      </c>
      <c r="E151" s="70" t="s">
        <v>526</v>
      </c>
      <c r="F151" s="70" t="s">
        <v>115</v>
      </c>
    </row>
    <row r="152">
      <c r="A152" s="70">
        <v>62.0</v>
      </c>
      <c r="B152" s="70" t="s">
        <v>527</v>
      </c>
      <c r="C152" s="70" t="s">
        <v>307</v>
      </c>
      <c r="D152" s="70">
        <v>9970.0</v>
      </c>
      <c r="E152" s="70" t="s">
        <v>528</v>
      </c>
      <c r="F152" s="70" t="s">
        <v>115</v>
      </c>
    </row>
    <row r="153">
      <c r="A153" s="70">
        <v>63.0</v>
      </c>
      <c r="B153" s="70" t="s">
        <v>277</v>
      </c>
      <c r="C153" s="70" t="s">
        <v>92</v>
      </c>
      <c r="E153" s="70" t="s">
        <v>278</v>
      </c>
      <c r="F153" s="70" t="s">
        <v>115</v>
      </c>
    </row>
    <row r="154">
      <c r="A154" s="70">
        <v>64.0</v>
      </c>
      <c r="B154" s="70" t="s">
        <v>277</v>
      </c>
      <c r="C154" s="70" t="s">
        <v>92</v>
      </c>
      <c r="E154" s="70" t="s">
        <v>593</v>
      </c>
      <c r="F154" s="70" t="s">
        <v>115</v>
      </c>
    </row>
    <row r="155">
      <c r="A155" s="70">
        <v>65.0</v>
      </c>
      <c r="B155" s="70" t="s">
        <v>279</v>
      </c>
      <c r="E155" s="70" t="s">
        <v>340</v>
      </c>
      <c r="F155" s="70" t="s">
        <v>115</v>
      </c>
    </row>
    <row r="156">
      <c r="A156" s="70">
        <v>66.0</v>
      </c>
      <c r="B156" s="70" t="s">
        <v>441</v>
      </c>
      <c r="C156" s="70" t="s">
        <v>442</v>
      </c>
      <c r="D156" s="70">
        <v>10109.0</v>
      </c>
      <c r="E156" s="70" t="s">
        <v>443</v>
      </c>
      <c r="F156" s="70" t="s">
        <v>115</v>
      </c>
    </row>
    <row r="157">
      <c r="A157" s="70">
        <v>67.0</v>
      </c>
      <c r="B157" s="70" t="s">
        <v>530</v>
      </c>
      <c r="C157" s="70" t="s">
        <v>461</v>
      </c>
      <c r="D157" s="70">
        <v>15071.0</v>
      </c>
      <c r="E157" s="70" t="s">
        <v>531</v>
      </c>
      <c r="F157" s="70" t="s">
        <v>115</v>
      </c>
    </row>
    <row r="158">
      <c r="A158" s="70">
        <v>68.0</v>
      </c>
      <c r="B158" s="70" t="s">
        <v>378</v>
      </c>
      <c r="C158" s="70" t="s">
        <v>379</v>
      </c>
      <c r="D158" s="70">
        <v>2066.0</v>
      </c>
      <c r="E158" s="70" t="s">
        <v>533</v>
      </c>
      <c r="F158" s="70" t="s">
        <v>115</v>
      </c>
    </row>
    <row r="159">
      <c r="A159" s="75">
        <v>69.0</v>
      </c>
      <c r="B159" s="75" t="s">
        <v>28</v>
      </c>
      <c r="C159" s="75" t="s">
        <v>46</v>
      </c>
      <c r="D159" s="75">
        <v>29.0</v>
      </c>
      <c r="E159" s="75" t="s">
        <v>273</v>
      </c>
      <c r="F159" s="75" t="s">
        <v>115</v>
      </c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>
      <c r="A160" s="70">
        <v>70.0</v>
      </c>
      <c r="B160" s="70" t="s">
        <v>594</v>
      </c>
      <c r="C160" s="70" t="s">
        <v>324</v>
      </c>
      <c r="D160" s="70">
        <v>8206.0</v>
      </c>
      <c r="E160" s="70" t="s">
        <v>428</v>
      </c>
      <c r="F160" s="70" t="s">
        <v>115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</cols>
  <sheetData>
    <row r="1">
      <c r="A1" s="70" t="s">
        <v>595</v>
      </c>
    </row>
    <row r="2">
      <c r="A2" s="70" t="s">
        <v>251</v>
      </c>
      <c r="B2" s="70" t="s">
        <v>252</v>
      </c>
      <c r="C2" s="70" t="s">
        <v>253</v>
      </c>
      <c r="D2" s="70" t="s">
        <v>254</v>
      </c>
      <c r="E2" s="70" t="s">
        <v>255</v>
      </c>
      <c r="F2" s="70" t="s">
        <v>256</v>
      </c>
      <c r="G2" s="70" t="s">
        <v>596</v>
      </c>
      <c r="H2" s="70" t="s">
        <v>257</v>
      </c>
    </row>
    <row r="3">
      <c r="B3" s="70" t="s">
        <v>258</v>
      </c>
    </row>
    <row r="4">
      <c r="A4" s="75">
        <v>1.0</v>
      </c>
      <c r="B4" s="75" t="s">
        <v>28</v>
      </c>
      <c r="C4" s="75" t="s">
        <v>46</v>
      </c>
      <c r="D4" s="75">
        <v>29.0</v>
      </c>
      <c r="E4" s="75" t="s">
        <v>47</v>
      </c>
      <c r="F4" s="75">
        <v>15.474</v>
      </c>
      <c r="G4" s="75">
        <v>1.0</v>
      </c>
      <c r="H4" s="77">
        <v>185.0</v>
      </c>
      <c r="I4" s="75">
        <v>5.0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>
      <c r="A5" s="70">
        <v>2.0</v>
      </c>
      <c r="B5" s="70" t="s">
        <v>267</v>
      </c>
      <c r="C5" s="70" t="s">
        <v>268</v>
      </c>
      <c r="D5" s="70">
        <v>12560.0</v>
      </c>
      <c r="E5" s="70" t="s">
        <v>289</v>
      </c>
      <c r="F5" s="70">
        <v>15.649</v>
      </c>
      <c r="G5" s="70">
        <v>1.0</v>
      </c>
      <c r="H5" s="71">
        <v>123.0</v>
      </c>
    </row>
    <row r="6">
      <c r="B6" s="70" t="s">
        <v>285</v>
      </c>
    </row>
    <row r="7">
      <c r="A7" s="70">
        <v>3.0</v>
      </c>
      <c r="B7" s="70" t="s">
        <v>104</v>
      </c>
      <c r="C7" s="70" t="s">
        <v>85</v>
      </c>
      <c r="E7" s="70" t="s">
        <v>207</v>
      </c>
      <c r="F7" s="70">
        <v>16.012</v>
      </c>
      <c r="G7" s="70">
        <v>2.0</v>
      </c>
      <c r="H7" s="71">
        <v>158.0</v>
      </c>
    </row>
    <row r="8">
      <c r="A8" s="70">
        <v>4.0</v>
      </c>
      <c r="B8" s="70" t="s">
        <v>193</v>
      </c>
      <c r="C8" s="70" t="s">
        <v>81</v>
      </c>
      <c r="D8" s="70">
        <v>19857.0</v>
      </c>
      <c r="E8" s="70" t="s">
        <v>377</v>
      </c>
      <c r="F8" s="70">
        <v>16.178</v>
      </c>
      <c r="G8" s="70">
        <v>2.0</v>
      </c>
      <c r="H8" s="71">
        <v>106.0</v>
      </c>
    </row>
    <row r="9">
      <c r="A9" s="70">
        <v>5.0</v>
      </c>
      <c r="B9" s="70" t="s">
        <v>204</v>
      </c>
      <c r="C9" s="70" t="s">
        <v>106</v>
      </c>
      <c r="D9" s="70">
        <v>8305.0</v>
      </c>
      <c r="E9" s="70" t="s">
        <v>205</v>
      </c>
      <c r="F9" s="70">
        <v>16.209</v>
      </c>
    </row>
    <row r="10">
      <c r="A10" s="70">
        <v>6.0</v>
      </c>
      <c r="B10" s="70" t="s">
        <v>597</v>
      </c>
      <c r="C10" s="70" t="s">
        <v>598</v>
      </c>
      <c r="E10" s="70" t="s">
        <v>599</v>
      </c>
      <c r="F10" s="70">
        <v>16.346</v>
      </c>
    </row>
    <row r="11">
      <c r="A11" s="70">
        <v>7.0</v>
      </c>
      <c r="B11" s="70" t="s">
        <v>480</v>
      </c>
      <c r="E11" s="70" t="s">
        <v>481</v>
      </c>
      <c r="F11" s="70">
        <v>16.406</v>
      </c>
    </row>
    <row r="12">
      <c r="A12" s="75">
        <v>8.0</v>
      </c>
      <c r="B12" s="75" t="s">
        <v>18</v>
      </c>
      <c r="C12" s="75" t="s">
        <v>74</v>
      </c>
      <c r="D12" s="75">
        <v>19990.0</v>
      </c>
      <c r="E12" s="75" t="s">
        <v>76</v>
      </c>
      <c r="F12" s="75">
        <v>16.432</v>
      </c>
      <c r="G12" s="76"/>
      <c r="H12" s="76"/>
      <c r="I12" s="75">
        <v>5.0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>
      <c r="B13" s="70" t="s">
        <v>339</v>
      </c>
    </row>
    <row r="14">
      <c r="A14" s="70">
        <v>9.0</v>
      </c>
      <c r="B14" s="70" t="s">
        <v>410</v>
      </c>
      <c r="C14" s="70" t="s">
        <v>411</v>
      </c>
      <c r="D14" s="70">
        <v>22414.0</v>
      </c>
      <c r="E14" s="70" t="s">
        <v>412</v>
      </c>
      <c r="F14" s="70">
        <v>16.52</v>
      </c>
      <c r="G14" s="70">
        <v>3.0</v>
      </c>
      <c r="H14" s="71">
        <v>106.0</v>
      </c>
    </row>
    <row r="15">
      <c r="A15" s="70">
        <v>10.0</v>
      </c>
      <c r="B15" s="70" t="s">
        <v>169</v>
      </c>
      <c r="C15" s="70" t="s">
        <v>170</v>
      </c>
      <c r="E15" s="70" t="s">
        <v>227</v>
      </c>
      <c r="F15" s="70">
        <v>16.548</v>
      </c>
      <c r="G15" s="70">
        <v>3.0</v>
      </c>
      <c r="H15" s="71">
        <v>70.0</v>
      </c>
    </row>
    <row r="16">
      <c r="A16" s="70">
        <v>11.0</v>
      </c>
      <c r="B16" s="70" t="s">
        <v>422</v>
      </c>
      <c r="C16" s="70" t="s">
        <v>406</v>
      </c>
      <c r="E16" s="70" t="s">
        <v>423</v>
      </c>
      <c r="F16" s="70">
        <v>16.585</v>
      </c>
    </row>
    <row r="17">
      <c r="A17" s="70">
        <v>12.0</v>
      </c>
      <c r="B17" s="70" t="s">
        <v>600</v>
      </c>
      <c r="C17" s="70" t="s">
        <v>601</v>
      </c>
      <c r="E17" s="70" t="s">
        <v>602</v>
      </c>
      <c r="F17" s="70">
        <v>16.621</v>
      </c>
    </row>
    <row r="18" ht="16.5" customHeight="1">
      <c r="A18" s="70">
        <v>13.0</v>
      </c>
      <c r="B18" s="70" t="s">
        <v>603</v>
      </c>
      <c r="E18" s="70" t="s">
        <v>604</v>
      </c>
      <c r="F18" s="70">
        <v>16.819</v>
      </c>
    </row>
    <row r="19">
      <c r="A19" s="75">
        <v>14.0</v>
      </c>
      <c r="B19" s="75" t="s">
        <v>12</v>
      </c>
      <c r="C19" s="75" t="s">
        <v>413</v>
      </c>
      <c r="D19" s="75">
        <v>7741.0</v>
      </c>
      <c r="E19" s="75" t="s">
        <v>605</v>
      </c>
      <c r="F19" s="75">
        <v>16.851</v>
      </c>
      <c r="G19" s="76"/>
      <c r="H19" s="76"/>
      <c r="I19" s="75">
        <v>5.0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>
      <c r="B20" s="70" t="s">
        <v>399</v>
      </c>
    </row>
    <row r="21">
      <c r="A21" s="70">
        <v>15.0</v>
      </c>
      <c r="B21" s="70" t="s">
        <v>606</v>
      </c>
      <c r="C21" s="70" t="s">
        <v>598</v>
      </c>
      <c r="E21" s="70" t="s">
        <v>607</v>
      </c>
      <c r="F21" s="70">
        <v>17.02</v>
      </c>
      <c r="G21" s="70">
        <v>4.0</v>
      </c>
      <c r="H21" s="71">
        <v>79.0</v>
      </c>
    </row>
    <row r="22">
      <c r="A22" s="70">
        <v>16.0</v>
      </c>
      <c r="B22" s="70" t="s">
        <v>211</v>
      </c>
      <c r="C22" s="70" t="s">
        <v>608</v>
      </c>
      <c r="D22" s="70">
        <v>19747.0</v>
      </c>
      <c r="E22" s="70" t="s">
        <v>212</v>
      </c>
      <c r="F22" s="70">
        <v>17.047</v>
      </c>
      <c r="G22" s="70">
        <v>4.0</v>
      </c>
      <c r="H22" s="71">
        <v>53.0</v>
      </c>
    </row>
    <row r="23">
      <c r="A23" s="70">
        <v>17.0</v>
      </c>
      <c r="B23" s="70" t="s">
        <v>609</v>
      </c>
      <c r="E23" s="70" t="s">
        <v>610</v>
      </c>
      <c r="F23" s="70">
        <v>17.049</v>
      </c>
    </row>
    <row r="24">
      <c r="A24" s="75">
        <v>18.0</v>
      </c>
      <c r="B24" s="75" t="s">
        <v>10</v>
      </c>
      <c r="C24" s="75" t="s">
        <v>187</v>
      </c>
      <c r="D24" s="75">
        <v>16731.0</v>
      </c>
      <c r="E24" s="75" t="s">
        <v>213</v>
      </c>
      <c r="F24" s="75">
        <v>17.061</v>
      </c>
      <c r="G24" s="76"/>
      <c r="H24" s="76"/>
      <c r="I24" s="75">
        <v>5.0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>
      <c r="A25" s="75">
        <v>19.0</v>
      </c>
      <c r="B25" s="75" t="s">
        <v>17</v>
      </c>
      <c r="C25" s="75" t="s">
        <v>106</v>
      </c>
      <c r="D25" s="75">
        <v>21248.0</v>
      </c>
      <c r="E25" s="75" t="s">
        <v>107</v>
      </c>
      <c r="F25" s="75">
        <v>17.071</v>
      </c>
      <c r="G25" s="76"/>
      <c r="H25" s="76"/>
      <c r="I25" s="75">
        <v>4.0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>
      <c r="A26" s="70">
        <v>20.0</v>
      </c>
      <c r="B26" s="70" t="s">
        <v>572</v>
      </c>
      <c r="C26" s="70" t="s">
        <v>573</v>
      </c>
      <c r="D26" s="70">
        <v>22562.0</v>
      </c>
      <c r="E26" s="70" t="s">
        <v>611</v>
      </c>
      <c r="F26" s="70">
        <v>17.079</v>
      </c>
    </row>
    <row r="27">
      <c r="A27" s="70">
        <v>21.0</v>
      </c>
      <c r="B27" s="70" t="s">
        <v>612</v>
      </c>
      <c r="C27" s="70" t="s">
        <v>362</v>
      </c>
      <c r="D27" s="70">
        <v>22415.0</v>
      </c>
      <c r="E27" s="70" t="s">
        <v>363</v>
      </c>
      <c r="F27" s="70">
        <v>17.159</v>
      </c>
    </row>
    <row r="28">
      <c r="A28" s="70">
        <v>22.0</v>
      </c>
      <c r="B28" s="70" t="s">
        <v>606</v>
      </c>
      <c r="C28" s="70" t="s">
        <v>598</v>
      </c>
      <c r="E28" s="70" t="s">
        <v>613</v>
      </c>
      <c r="F28" s="70">
        <v>17.315</v>
      </c>
    </row>
    <row r="29">
      <c r="A29" s="70">
        <v>23.0</v>
      </c>
      <c r="B29" s="70" t="s">
        <v>614</v>
      </c>
      <c r="C29" s="70" t="s">
        <v>615</v>
      </c>
      <c r="E29" s="70" t="s">
        <v>616</v>
      </c>
      <c r="F29" s="70">
        <v>17.824</v>
      </c>
    </row>
    <row r="30">
      <c r="A30" s="70">
        <v>24.0</v>
      </c>
      <c r="B30" s="70" t="s">
        <v>617</v>
      </c>
      <c r="E30" s="70" t="s">
        <v>618</v>
      </c>
      <c r="F30" s="70" t="s">
        <v>115</v>
      </c>
    </row>
    <row r="31">
      <c r="A31" s="70">
        <v>25.0</v>
      </c>
      <c r="B31" s="70" t="s">
        <v>600</v>
      </c>
      <c r="C31" s="70" t="s">
        <v>601</v>
      </c>
      <c r="E31" s="70" t="s">
        <v>619</v>
      </c>
      <c r="F31" s="70" t="s">
        <v>115</v>
      </c>
    </row>
    <row r="32">
      <c r="A32" s="70">
        <v>26.0</v>
      </c>
      <c r="B32" s="70" t="s">
        <v>620</v>
      </c>
      <c r="C32" s="70" t="s">
        <v>143</v>
      </c>
      <c r="E32" s="70" t="s">
        <v>621</v>
      </c>
      <c r="F32" s="70" t="s">
        <v>115</v>
      </c>
    </row>
  </sheetData>
  <drawing r:id="rId1"/>
</worksheet>
</file>