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ayancey/Desktop/Personal 23-26/The Bettys/2026/2026 Results/"/>
    </mc:Choice>
  </mc:AlternateContent>
  <xr:revisionPtr revIDLastSave="0" documentId="8_{DD1C4575-EFA7-E944-A002-FF2691063A82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Fri Open" sheetId="1" r:id="rId1"/>
    <sheet name="Fri Youth" sheetId="2" r:id="rId2"/>
    <sheet name="Sat Open" sheetId="3" r:id="rId3"/>
    <sheet name="Sat Youth" sheetId="4" r:id="rId4"/>
    <sheet name="Sat Fut" sheetId="5" r:id="rId5"/>
    <sheet name="RR Sat" sheetId="6" r:id="rId6"/>
    <sheet name="Sat Sr" sheetId="7" r:id="rId7"/>
    <sheet name="Sat Ad" sheetId="8" r:id="rId8"/>
    <sheet name="both Sat Sun open" sheetId="9" r:id="rId9"/>
    <sheet name="Ins Race" sheetId="10" r:id="rId10"/>
    <sheet name="All results" sheetId="11" r:id="rId11"/>
    <sheet name="Sun Open" sheetId="12" r:id="rId12"/>
    <sheet name="Sun Youth" sheetId="13" r:id="rId13"/>
    <sheet name="Sun Fut" sheetId="14" r:id="rId14"/>
    <sheet name="Sun RR" sheetId="15" r:id="rId15"/>
    <sheet name="Sun Sr" sheetId="16" r:id="rId16"/>
    <sheet name="Sun Ad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/tnSa4dC4IEYQVVOFlf9FCNPPZ0Lv2Yci1KtU9myAME="/>
    </ext>
  </extLst>
</workbook>
</file>

<file path=xl/calcChain.xml><?xml version="1.0" encoding="utf-8"?>
<calcChain xmlns="http://schemas.openxmlformats.org/spreadsheetml/2006/main">
  <c r="F4" i="17" l="1"/>
  <c r="F4" i="16"/>
  <c r="F4" i="15"/>
  <c r="F4" i="14"/>
  <c r="E4" i="13"/>
  <c r="D148" i="11"/>
  <c r="E6" i="8"/>
  <c r="E5" i="7"/>
  <c r="F5" i="6"/>
  <c r="E5" i="4"/>
  <c r="E6" i="2"/>
  <c r="E5" i="1"/>
  <c r="E4" i="1"/>
</calcChain>
</file>

<file path=xl/sharedStrings.xml><?xml version="1.0" encoding="utf-8"?>
<sst xmlns="http://schemas.openxmlformats.org/spreadsheetml/2006/main" count="2689" uniqueCount="611">
  <si>
    <t>3.27.26 Friday Curry Co Classic Open 4D Clovis, NM</t>
  </si>
  <si>
    <t>Division:</t>
  </si>
  <si>
    <t>Open 4D</t>
  </si>
  <si>
    <t>Date:</t>
  </si>
  <si>
    <t>Mar 27 - Mar 28, 2026</t>
  </si>
  <si>
    <t>Total Participants</t>
  </si>
  <si>
    <t>Location:</t>
  </si>
  <si>
    <t>Levelland, TX</t>
  </si>
  <si>
    <t>Total Payout</t>
  </si>
  <si>
    <t>Organizer:</t>
  </si>
  <si>
    <t>The Betty's</t>
  </si>
  <si>
    <t>Place</t>
  </si>
  <si>
    <t>Rider</t>
  </si>
  <si>
    <t>Hometown</t>
  </si>
  <si>
    <t>BBR #</t>
  </si>
  <si>
    <t>Horse</t>
  </si>
  <si>
    <t>Score</t>
  </si>
  <si>
    <t>Division</t>
  </si>
  <si>
    <t>Earnings</t>
  </si>
  <si>
    <t xml:space="preserve">1D </t>
  </si>
  <si>
    <t>Julie Pluemer</t>
  </si>
  <si>
    <t>bosque farms, NM</t>
  </si>
  <si>
    <t>Chit Chattin Kathy</t>
  </si>
  <si>
    <t>2D</t>
  </si>
  <si>
    <t>Shyanne Trammell</t>
  </si>
  <si>
    <t>roswell, NM</t>
  </si>
  <si>
    <t>Slick And Savvy</t>
  </si>
  <si>
    <t>Kollins Griggs</t>
  </si>
  <si>
    <t>house, NM</t>
  </si>
  <si>
    <t>Tudor Ta Fame</t>
  </si>
  <si>
    <t>Jean Winters</t>
  </si>
  <si>
    <t>texline, Tx</t>
  </si>
  <si>
    <t>Ki Am Caliente</t>
  </si>
  <si>
    <t>Eugenie James</t>
  </si>
  <si>
    <t>Muleshoe, Tx</t>
  </si>
  <si>
    <t>Bully N Dekalb</t>
  </si>
  <si>
    <t>Kelly Sparks</t>
  </si>
  <si>
    <t>Fort Sumner, NM</t>
  </si>
  <si>
    <t>Sail Easy Corona</t>
  </si>
  <si>
    <t>3D</t>
  </si>
  <si>
    <t>Secert By Design</t>
  </si>
  <si>
    <t>Shelby Rita</t>
  </si>
  <si>
    <t>clovis, Nm</t>
  </si>
  <si>
    <t>Chic</t>
  </si>
  <si>
    <t>Amber Yancey</t>
  </si>
  <si>
    <t>Seminole, TX</t>
  </si>
  <si>
    <t>Shezafamousgolddiger</t>
  </si>
  <si>
    <t>Casey Dove</t>
  </si>
  <si>
    <t>moriarty, NM</t>
  </si>
  <si>
    <t>Jet Bridge</t>
  </si>
  <si>
    <t>Carenlamb</t>
  </si>
  <si>
    <t>newkirk, nm</t>
  </si>
  <si>
    <t>M And M</t>
  </si>
  <si>
    <t>Janeen Jump</t>
  </si>
  <si>
    <t>glenwood, NM</t>
  </si>
  <si>
    <t>Charlie</t>
  </si>
  <si>
    <t>Kayla Bohannon</t>
  </si>
  <si>
    <t>clovis, NM</t>
  </si>
  <si>
    <t>Mf Meme</t>
  </si>
  <si>
    <t xml:space="preserve">4D </t>
  </si>
  <si>
    <t>Helana Hinson</t>
  </si>
  <si>
    <t>Tularosa, NM</t>
  </si>
  <si>
    <t>Whisper Me A Secret</t>
  </si>
  <si>
    <t>Cloverleaf Corona</t>
  </si>
  <si>
    <t>Janey Brotherton</t>
  </si>
  <si>
    <t>santa fe, NM</t>
  </si>
  <si>
    <t>Tnt Wappo</t>
  </si>
  <si>
    <t>Ashley Loveless</t>
  </si>
  <si>
    <t>Pc French Kiss</t>
  </si>
  <si>
    <t>Sonia Aguilera Castillo</t>
  </si>
  <si>
    <t>Roswell, NM</t>
  </si>
  <si>
    <t>Thunder.</t>
  </si>
  <si>
    <t>Amos</t>
  </si>
  <si>
    <t>Hailey Jo Howard</t>
  </si>
  <si>
    <t>Edgewood, NM</t>
  </si>
  <si>
    <t>Dixie Howard</t>
  </si>
  <si>
    <t>Madison Rogers</t>
  </si>
  <si>
    <t>los lunas, New mexico</t>
  </si>
  <si>
    <t>Baby Girl Who</t>
  </si>
  <si>
    <t>Chloe Hamaker</t>
  </si>
  <si>
    <t>van wert, IA</t>
  </si>
  <si>
    <t>Ashwoodcapitalgain</t>
  </si>
  <si>
    <t>Sara Hoover</t>
  </si>
  <si>
    <t>tularousa, NM</t>
  </si>
  <si>
    <t>Sneakontheborder</t>
  </si>
  <si>
    <t>Dionne Veazey</t>
  </si>
  <si>
    <t>amarillo, TX</t>
  </si>
  <si>
    <t>Pink Pepinic V</t>
  </si>
  <si>
    <t>Ash Loveless</t>
  </si>
  <si>
    <t>Taos, NM</t>
  </si>
  <si>
    <t>Necito Dinero-</t>
  </si>
  <si>
    <t>This Chics Twisted</t>
  </si>
  <si>
    <t>Kylie Kear</t>
  </si>
  <si>
    <t>Ruby Sensation</t>
  </si>
  <si>
    <t>Jennifer Phillips</t>
  </si>
  <si>
    <t>carlsbad, New Mexico</t>
  </si>
  <si>
    <t>Heavenly Dome</t>
  </si>
  <si>
    <t>Mary Jo Franks</t>
  </si>
  <si>
    <t>dora, NM</t>
  </si>
  <si>
    <t>Kaweahs Sandy Lena</t>
  </si>
  <si>
    <t>Miss Royal Fling</t>
  </si>
  <si>
    <t>Kortni McConnell</t>
  </si>
  <si>
    <t>hereford, Tx</t>
  </si>
  <si>
    <t>Aggies Darknight</t>
  </si>
  <si>
    <t>NT</t>
  </si>
  <si>
    <t>Christine Atwell</t>
  </si>
  <si>
    <t>Corrales, NM</t>
  </si>
  <si>
    <t>Cheshewalla Wrangler</t>
  </si>
  <si>
    <t>April Denny</t>
  </si>
  <si>
    <t>Amarillo, Texas</t>
  </si>
  <si>
    <t>Fire Him Up</t>
  </si>
  <si>
    <t>Shorty Jackson</t>
  </si>
  <si>
    <t>Debbie Lanphere</t>
  </si>
  <si>
    <t>corrales, NM</t>
  </si>
  <si>
    <t>Rph Firin Ta Fame</t>
  </si>
  <si>
    <t>Kk Cash Colours</t>
  </si>
  <si>
    <t>Jess Born Streakin</t>
  </si>
  <si>
    <t>Mary Zabel</t>
  </si>
  <si>
    <t>alto, New Mexico</t>
  </si>
  <si>
    <t>Dm Adda Kat</t>
  </si>
  <si>
    <t>nt16.692</t>
  </si>
  <si>
    <t>Kendra Griggs</t>
  </si>
  <si>
    <t>One Famous Freckle</t>
  </si>
  <si>
    <t>nt18.541</t>
  </si>
  <si>
    <t>Joann LeBlanc</t>
  </si>
  <si>
    <t>amarillo, Texas</t>
  </si>
  <si>
    <t>Tac Fortune</t>
  </si>
  <si>
    <t>nt19.113</t>
  </si>
  <si>
    <t>Jalissa Cole</t>
  </si>
  <si>
    <t>Magnifico Effort</t>
  </si>
  <si>
    <t>nt20.017</t>
  </si>
  <si>
    <t>3.27.26 Friday Curry Co Classic 15 &amp; U Youth Clovis, NM The Betty's</t>
  </si>
  <si>
    <t>Total Contestants</t>
  </si>
  <si>
    <t>1D</t>
  </si>
  <si>
    <t>Mar 28-29 Curry Co Classic Sat 4D Open $2700 Added Clovis, NM The Betty's Productions</t>
  </si>
  <si>
    <t>Total Entries:  122</t>
  </si>
  <si>
    <t>Total Payout: $10,019</t>
  </si>
  <si>
    <t>WPRA</t>
  </si>
  <si>
    <t>Addie Davis</t>
  </si>
  <si>
    <t>canyon, Tx</t>
  </si>
  <si>
    <t>Covergirl</t>
  </si>
  <si>
    <t>Credit Me Valiant</t>
  </si>
  <si>
    <t>Danilynn Barela</t>
  </si>
  <si>
    <t>lemitar, NM</t>
  </si>
  <si>
    <t>The Last Wicked</t>
  </si>
  <si>
    <t>Lily Washburn</t>
  </si>
  <si>
    <t>bartonville, Tx</t>
  </si>
  <si>
    <t>Ticas Share Of Fame</t>
  </si>
  <si>
    <t>Teddra Simmons</t>
  </si>
  <si>
    <t>So Cartel Guy</t>
  </si>
  <si>
    <t>Frenchy</t>
  </si>
  <si>
    <t>Julie Marsh</t>
  </si>
  <si>
    <t>hereford, TX</t>
  </si>
  <si>
    <t>Hp Graceful Music</t>
  </si>
  <si>
    <t>Hayden Shea</t>
  </si>
  <si>
    <t>portales, NM</t>
  </si>
  <si>
    <t>Vf Born Ta Be Stoned</t>
  </si>
  <si>
    <t>Chick</t>
  </si>
  <si>
    <t>Kelly Garrison</t>
  </si>
  <si>
    <t>Channing, TX</t>
  </si>
  <si>
    <t>One Speedy Prince</t>
  </si>
  <si>
    <t>Ashley Davis</t>
  </si>
  <si>
    <t>lubbock, AL</t>
  </si>
  <si>
    <t>Justinee</t>
  </si>
  <si>
    <t>Baillie Screws</t>
  </si>
  <si>
    <t>melrose, New Mexico</t>
  </si>
  <si>
    <t>Sockingittoem</t>
  </si>
  <si>
    <t>Angel Ballesteros</t>
  </si>
  <si>
    <t>Mesilla Park, NM</t>
  </si>
  <si>
    <t>Docs Curious Jewel</t>
  </si>
  <si>
    <t>Jaycee Ware</t>
  </si>
  <si>
    <t>texico, Nm</t>
  </si>
  <si>
    <t>Cats Last Cd 1</t>
  </si>
  <si>
    <t>Dollar Bill</t>
  </si>
  <si>
    <t>Leslie Morris</t>
  </si>
  <si>
    <t>Justa Pure Fling</t>
  </si>
  <si>
    <t>Smokin Hard Four</t>
  </si>
  <si>
    <t>Chanel</t>
  </si>
  <si>
    <t>Payzlee Ware</t>
  </si>
  <si>
    <t>bovina, TX</t>
  </si>
  <si>
    <t>Paw</t>
  </si>
  <si>
    <t>Megan Burris</t>
  </si>
  <si>
    <t>elida, Nm</t>
  </si>
  <si>
    <t>Arsyn</t>
  </si>
  <si>
    <t>Cindy Jones</t>
  </si>
  <si>
    <t>Streakin N Famous</t>
  </si>
  <si>
    <t>Patty McCullar</t>
  </si>
  <si>
    <t>Canyon, Texas</t>
  </si>
  <si>
    <t>None</t>
  </si>
  <si>
    <t>Genuine Cashnclabber</t>
  </si>
  <si>
    <t>Alyssa Bisetti</t>
  </si>
  <si>
    <t>Clovis, New Mexico</t>
  </si>
  <si>
    <t>Mia Frenchman</t>
  </si>
  <si>
    <t>Madison Milligan</t>
  </si>
  <si>
    <t>Vega, Texas</t>
  </si>
  <si>
    <t>Mmm Wood B Streakin 1</t>
  </si>
  <si>
    <t>Deana Martin</t>
  </si>
  <si>
    <t>Shallowater, Texas</t>
  </si>
  <si>
    <t>Jr Roarin Fame</t>
  </si>
  <si>
    <t>Karla Alvarez</t>
  </si>
  <si>
    <t>El Paso, Texas</t>
  </si>
  <si>
    <t>Thunder</t>
  </si>
  <si>
    <t>Six Degrees</t>
  </si>
  <si>
    <t>Lacie Cline</t>
  </si>
  <si>
    <t>yeso, NM</t>
  </si>
  <si>
    <t>Millionbucks</t>
  </si>
  <si>
    <t>Janelle Reetz</t>
  </si>
  <si>
    <t>Dtf In Your Eye</t>
  </si>
  <si>
    <t>Ralphiel</t>
  </si>
  <si>
    <t>Renae Moreau</t>
  </si>
  <si>
    <t>Amarillo, Tx</t>
  </si>
  <si>
    <t>Betchamakemefamous</t>
  </si>
  <si>
    <t>Sarah Long</t>
  </si>
  <si>
    <t>amarillo, Tx</t>
  </si>
  <si>
    <t>Lil Tufff</t>
  </si>
  <si>
    <t>Blakely Bjorgo</t>
  </si>
  <si>
    <t>lubbock, TX</t>
  </si>
  <si>
    <t>Nnn Streakinfury</t>
  </si>
  <si>
    <t>Denise Campbell</t>
  </si>
  <si>
    <t>Onetime Anytime</t>
  </si>
  <si>
    <t>Tammie Goldston</t>
  </si>
  <si>
    <t>Ftf Sakem Can Man1</t>
  </si>
  <si>
    <t>Frosted King Tristan</t>
  </si>
  <si>
    <t>Bobbi Jones</t>
  </si>
  <si>
    <t>canyon, Texas</t>
  </si>
  <si>
    <t>Drake Jet Fuel</t>
  </si>
  <si>
    <t>Lexi Shedd</t>
  </si>
  <si>
    <t>Exclaim Ta Fame.</t>
  </si>
  <si>
    <t>Playboys Royal Gold</t>
  </si>
  <si>
    <t>Melissa Dominguez</t>
  </si>
  <si>
    <t>Fame Ta Magnolia</t>
  </si>
  <si>
    <t>Rh Kissabug</t>
  </si>
  <si>
    <t>Korbyn Hess</t>
  </si>
  <si>
    <t>Seven Slick Coronas</t>
  </si>
  <si>
    <t>Michelle Lasater</t>
  </si>
  <si>
    <t>Rosie</t>
  </si>
  <si>
    <t>Jaymi Harris</t>
  </si>
  <si>
    <t>Hartley, Texas</t>
  </si>
  <si>
    <t>Famous Hurricane</t>
  </si>
  <si>
    <t>Wy Guys Famouscopycat</t>
  </si>
  <si>
    <t>Laico Sixy Man</t>
  </si>
  <si>
    <t>Cheryl Baca</t>
  </si>
  <si>
    <t>Belen, New Mexico</t>
  </si>
  <si>
    <t>Ivo Bones</t>
  </si>
  <si>
    <t>One Spark To Ignite.</t>
  </si>
  <si>
    <t>Abbi McClaugherty</t>
  </si>
  <si>
    <t>Lubbock, Texas</t>
  </si>
  <si>
    <t>Six Fame K</t>
  </si>
  <si>
    <t>Emily Mason</t>
  </si>
  <si>
    <t>abernathy, Texas</t>
  </si>
  <si>
    <t>Tequilla N Tacos</t>
  </si>
  <si>
    <t>Laico Roundabout</t>
  </si>
  <si>
    <t>Annchen Roberts</t>
  </si>
  <si>
    <t>floyd, NM</t>
  </si>
  <si>
    <t>My Kinda Vixen</t>
  </si>
  <si>
    <t>Debbie Mason</t>
  </si>
  <si>
    <t>Ima Showgirl N Vegas</t>
  </si>
  <si>
    <t>4D</t>
  </si>
  <si>
    <t>Alexis Arnn</t>
  </si>
  <si>
    <t>Cheri Catt</t>
  </si>
  <si>
    <t>Zoey Cline</t>
  </si>
  <si>
    <t>yeso, New Mexico</t>
  </si>
  <si>
    <t>Cuzpuddincan</t>
  </si>
  <si>
    <t>Special Edition</t>
  </si>
  <si>
    <t>Jr Jess My Dynasty</t>
  </si>
  <si>
    <t>Stormie Viner</t>
  </si>
  <si>
    <t>Bar W Roany 1701</t>
  </si>
  <si>
    <t>Margarita</t>
  </si>
  <si>
    <t>Fayth Martinez</t>
  </si>
  <si>
    <t>bosque, NM</t>
  </si>
  <si>
    <t>Fm Fireball</t>
  </si>
  <si>
    <t>Ashwood Capital Gain</t>
  </si>
  <si>
    <t>Tera Sue Carroll</t>
  </si>
  <si>
    <t>hereford, Texas</t>
  </si>
  <si>
    <t>Reno1</t>
  </si>
  <si>
    <t>Patti Cagney</t>
  </si>
  <si>
    <t>Broom Hilda</t>
  </si>
  <si>
    <t>Aleshia Welsh</t>
  </si>
  <si>
    <t>Or Jack Frost</t>
  </si>
  <si>
    <t>Dirinda Snider</t>
  </si>
  <si>
    <t>Lawbreaker</t>
  </si>
  <si>
    <t>Kaley Dole</t>
  </si>
  <si>
    <t>Okie Dole</t>
  </si>
  <si>
    <t>Camryn Beinhaur</t>
  </si>
  <si>
    <t>dillsburg, PA</t>
  </si>
  <si>
    <t>Jacspins Little Flit</t>
  </si>
  <si>
    <t>Silver</t>
  </si>
  <si>
    <t>lubbock, Texas</t>
  </si>
  <si>
    <t>Victoria Ballesteros</t>
  </si>
  <si>
    <t>mesilla park, New Mexico</t>
  </si>
  <si>
    <t>Happy To Be First</t>
  </si>
  <si>
    <t>Margot Knoeppel</t>
  </si>
  <si>
    <t>league city, Texas</t>
  </si>
  <si>
    <t>Bfifteen Impulse</t>
  </si>
  <si>
    <t>Hobbys Gettin Bold</t>
  </si>
  <si>
    <t>Ruby Jacobs</t>
  </si>
  <si>
    <t>quemado, New Mexico</t>
  </si>
  <si>
    <t>Elginsrockyjohnny</t>
  </si>
  <si>
    <t>Perk Up My Stinger</t>
  </si>
  <si>
    <t>Truest</t>
  </si>
  <si>
    <t>Lisa Walterscheid</t>
  </si>
  <si>
    <t>Carlsbad, NM</t>
  </si>
  <si>
    <t>Barred From Firewatr</t>
  </si>
  <si>
    <t>Hott Rod</t>
  </si>
  <si>
    <t>Designs In Colour</t>
  </si>
  <si>
    <t>Dollie Minion</t>
  </si>
  <si>
    <t>Nicky Dole</t>
  </si>
  <si>
    <t>Rph Cat Got Your Gun</t>
  </si>
  <si>
    <t>The Bug Guy</t>
  </si>
  <si>
    <t>Vf Famous Lika</t>
  </si>
  <si>
    <t>nt15.358</t>
  </si>
  <si>
    <t>Brittney Baker</t>
  </si>
  <si>
    <t>olin, North Carolina</t>
  </si>
  <si>
    <t>Jr Lady In Red</t>
  </si>
  <si>
    <t>nt15.739</t>
  </si>
  <si>
    <t>Jessica Robb</t>
  </si>
  <si>
    <t>sudan, Texas</t>
  </si>
  <si>
    <t>Holland Traffic</t>
  </si>
  <si>
    <t>nt15.841</t>
  </si>
  <si>
    <t>Ironman</t>
  </si>
  <si>
    <t>nt16.036</t>
  </si>
  <si>
    <t>Lainey</t>
  </si>
  <si>
    <t>nt16.225</t>
  </si>
  <si>
    <t>nt16.861</t>
  </si>
  <si>
    <t>Christy Manry</t>
  </si>
  <si>
    <t>seminole, Tx</t>
  </si>
  <si>
    <t>Ima Smooth High</t>
  </si>
  <si>
    <t>nt16.967</t>
  </si>
  <si>
    <t>Hesafancyfirebug</t>
  </si>
  <si>
    <t>nt16.993</t>
  </si>
  <si>
    <t>Llv Midnight Toker</t>
  </si>
  <si>
    <t>nt17.112</t>
  </si>
  <si>
    <t>Breely Green</t>
  </si>
  <si>
    <t>Hez Dashing Solo</t>
  </si>
  <si>
    <t>nt17.252</t>
  </si>
  <si>
    <t>nt17.454</t>
  </si>
  <si>
    <t>nt17.523</t>
  </si>
  <si>
    <t>Amanda Vergara</t>
  </si>
  <si>
    <t>Mountainair, NM</t>
  </si>
  <si>
    <t>Cutt N The Sweets</t>
  </si>
  <si>
    <t>nt17.783</t>
  </si>
  <si>
    <t>nt18.109</t>
  </si>
  <si>
    <t>Raggedletters</t>
  </si>
  <si>
    <t>nt18.896</t>
  </si>
  <si>
    <t>nt19.112</t>
  </si>
  <si>
    <t>Cindy Shepherd</t>
  </si>
  <si>
    <t>Post, Tx</t>
  </si>
  <si>
    <t>Sod Playgirl Dinero</t>
  </si>
  <si>
    <t>nt19.451</t>
  </si>
  <si>
    <t>Mikayla Sharpe</t>
  </si>
  <si>
    <t>Kc Flingin Firewater</t>
  </si>
  <si>
    <t>nt21.612</t>
  </si>
  <si>
    <t>Mar 28 Sat 3D 15 &amp; U Youth Clovis, NM The Betty's</t>
  </si>
  <si>
    <t>Mar 28 2D Futurity  Curry Co Classic  Clovis, NM The Betty's</t>
  </si>
  <si>
    <t>Total contestants</t>
  </si>
  <si>
    <t>Mar 28 Sat 2D Rodeo Run  Curry Co Classic Clovis, NM The Betty's</t>
  </si>
  <si>
    <t>Mar 28 Sat Sr 4D  Curry Co Classic  Clovis, NM</t>
  </si>
  <si>
    <t>Mar 28 Sat Adult 4D  Curry Co Classic  Clovis, NM</t>
  </si>
  <si>
    <t xml:space="preserve">Total Contestants </t>
  </si>
  <si>
    <t>Teresa Marr</t>
  </si>
  <si>
    <t>A Sassy Angel</t>
  </si>
  <si>
    <t>Veguita, NM</t>
  </si>
  <si>
    <t>Shacie Marr</t>
  </si>
  <si>
    <t>tularosa, Nm</t>
  </si>
  <si>
    <t>Sheza Jellybean</t>
  </si>
  <si>
    <t>Trinity Thompson</t>
  </si>
  <si>
    <t>Anton, Texas</t>
  </si>
  <si>
    <t>Nicks Picasso</t>
  </si>
  <si>
    <t>Kayce Liptak</t>
  </si>
  <si>
    <t>taber, Alberta</t>
  </si>
  <si>
    <t>Sr Chics Honor</t>
  </si>
  <si>
    <t>Harlee Barela</t>
  </si>
  <si>
    <t>veguita, New Mexico</t>
  </si>
  <si>
    <t>See Me Perkinn</t>
  </si>
  <si>
    <t>Jeanette Scott</t>
  </si>
  <si>
    <t>Orla, Tx</t>
  </si>
  <si>
    <t>Dh Sho Duchess</t>
  </si>
  <si>
    <t>Gracie Hillrud</t>
  </si>
  <si>
    <t>Portales, New Mexico</t>
  </si>
  <si>
    <t>Plan Tabe Famous</t>
  </si>
  <si>
    <t>Paula Heil</t>
  </si>
  <si>
    <t>Flying B Mercedes</t>
  </si>
  <si>
    <t>Holly Irish</t>
  </si>
  <si>
    <t>claradon, Tx</t>
  </si>
  <si>
    <t>Vf Fame Is Amazin</t>
  </si>
  <si>
    <t>Isabella Manning</t>
  </si>
  <si>
    <t>wolfforth, TX</t>
  </si>
  <si>
    <t>Holybartsrooster</t>
  </si>
  <si>
    <t>Sheza Freightrain</t>
  </si>
  <si>
    <t>Woodbridge A Blazin</t>
  </si>
  <si>
    <t>Rsl Girl Ona Mission</t>
  </si>
  <si>
    <t>Mattie Anthony</t>
  </si>
  <si>
    <t>Bo</t>
  </si>
  <si>
    <t>Jordan Kirkes</t>
  </si>
  <si>
    <t>carlsbad, NM</t>
  </si>
  <si>
    <t>Pop The Bubly</t>
  </si>
  <si>
    <t>The Red Sonador</t>
  </si>
  <si>
    <t>Marquel Moser</t>
  </si>
  <si>
    <t>Cinco De Guyo</t>
  </si>
  <si>
    <t>DQ</t>
  </si>
  <si>
    <t>Bailey Bryson</t>
  </si>
  <si>
    <t>strarford, Tx</t>
  </si>
  <si>
    <t>Irishmanstreak</t>
  </si>
  <si>
    <t>nt</t>
  </si>
  <si>
    <t>argyle, Tx</t>
  </si>
  <si>
    <t>bovina, Texas</t>
  </si>
  <si>
    <t>nt15.749</t>
  </si>
  <si>
    <t>nt15.915</t>
  </si>
  <si>
    <t>nt15.955</t>
  </si>
  <si>
    <t>Cori Bennett</t>
  </si>
  <si>
    <t>Pass Over French Guys</t>
  </si>
  <si>
    <t>nt15.988</t>
  </si>
  <si>
    <t>Six Blue Wagon</t>
  </si>
  <si>
    <t>nt16.039</t>
  </si>
  <si>
    <t>nt16.083</t>
  </si>
  <si>
    <t>nt16.134</t>
  </si>
  <si>
    <t>Shaeden Marr</t>
  </si>
  <si>
    <t>tularosa, NM</t>
  </si>
  <si>
    <t>Wins Famous Lady</t>
  </si>
  <si>
    <t>nt16.254</t>
  </si>
  <si>
    <t>Bardells Sundance</t>
  </si>
  <si>
    <t>nt16.260</t>
  </si>
  <si>
    <t>Kasslyn Veillon</t>
  </si>
  <si>
    <t>Mc Ontheedgeofglory</t>
  </si>
  <si>
    <t>nt16.439</t>
  </si>
  <si>
    <t>Georgia Lieuallen</t>
  </si>
  <si>
    <t>pendleton, Or</t>
  </si>
  <si>
    <t>L Bar D Lozen</t>
  </si>
  <si>
    <t>nt16.455</t>
  </si>
  <si>
    <t>Mollie Anthony</t>
  </si>
  <si>
    <t>Nitro</t>
  </si>
  <si>
    <t>nt16.469</t>
  </si>
  <si>
    <t>nt16.481</t>
  </si>
  <si>
    <t>nt16.529</t>
  </si>
  <si>
    <t>nt16.898</t>
  </si>
  <si>
    <t>nt16.931</t>
  </si>
  <si>
    <t>nt17.228</t>
  </si>
  <si>
    <t>nt17.532</t>
  </si>
  <si>
    <t>nt17.973</t>
  </si>
  <si>
    <t>nt18.358</t>
  </si>
  <si>
    <t>nt19.380</t>
  </si>
  <si>
    <t>nt20.160</t>
  </si>
  <si>
    <t>$500 The Citizens Bank Of Clovis Ins Sidepot</t>
  </si>
  <si>
    <t>Total Entries:  13</t>
  </si>
  <si>
    <t>Total Payout: $812</t>
  </si>
  <si>
    <t>1D Ins Race</t>
  </si>
  <si>
    <t>Monies Won</t>
  </si>
  <si>
    <t>4D Ins Race</t>
  </si>
  <si>
    <t>Slick and Savvy</t>
  </si>
  <si>
    <t>TNT Wappo</t>
  </si>
  <si>
    <t>VF Famous Lika</t>
  </si>
  <si>
    <t>PC French Kiss</t>
  </si>
  <si>
    <t>13 TOTAL</t>
  </si>
  <si>
    <t>Placing</t>
  </si>
  <si>
    <t>Name</t>
  </si>
  <si>
    <t>Winnings</t>
  </si>
  <si>
    <t>Choice</t>
  </si>
  <si>
    <t>Date Sent</t>
  </si>
  <si>
    <t>Check #</t>
  </si>
  <si>
    <t>venmo/zelle</t>
  </si>
  <si>
    <t>SatO1D1</t>
  </si>
  <si>
    <t>SatO1D2</t>
  </si>
  <si>
    <t>SatRR1D1</t>
  </si>
  <si>
    <t>SatAd1D1</t>
  </si>
  <si>
    <t>SunO1D2</t>
  </si>
  <si>
    <t>SunO1D4</t>
  </si>
  <si>
    <t>SunAd1D1</t>
  </si>
  <si>
    <t>SunAd1D2</t>
  </si>
  <si>
    <t>venmo</t>
  </si>
  <si>
    <t>addie-davis-7</t>
  </si>
  <si>
    <t>SatO4D1</t>
  </si>
  <si>
    <t>Lisa-Richmond-81</t>
  </si>
  <si>
    <t>FriO3D3</t>
  </si>
  <si>
    <t>SatFut1D1</t>
  </si>
  <si>
    <t>SatAd2D2</t>
  </si>
  <si>
    <t>SunRR2D1</t>
  </si>
  <si>
    <t>SatO2D3</t>
  </si>
  <si>
    <t>SatAd2D1</t>
  </si>
  <si>
    <t>SunO2D4</t>
  </si>
  <si>
    <t>SunAd2D2</t>
  </si>
  <si>
    <t>zelle</t>
  </si>
  <si>
    <t>(575)571-9323</t>
  </si>
  <si>
    <t>SatAd3D2</t>
  </si>
  <si>
    <t>w9</t>
  </si>
  <si>
    <t>SatO2D1</t>
  </si>
  <si>
    <t>SatO3D3</t>
  </si>
  <si>
    <t>payment</t>
  </si>
  <si>
    <t>SatO2D2</t>
  </si>
  <si>
    <t>SunO2D3</t>
  </si>
  <si>
    <t>SunAd2D1</t>
  </si>
  <si>
    <t>check</t>
  </si>
  <si>
    <t>SatY2D1</t>
  </si>
  <si>
    <t>SatY2D2</t>
  </si>
  <si>
    <t>lyn-bjorgo-1</t>
  </si>
  <si>
    <t>SunSr1D2</t>
  </si>
  <si>
    <t>caren-lamb</t>
  </si>
  <si>
    <t>FriO4D2</t>
  </si>
  <si>
    <t>SunO4D3</t>
  </si>
  <si>
    <t>Casey-Dove-10</t>
  </si>
  <si>
    <t>SatO4D3</t>
  </si>
  <si>
    <t>SatRR2D1</t>
  </si>
  <si>
    <t>Cherylynn--baca</t>
  </si>
  <si>
    <t>SatO1D3</t>
  </si>
  <si>
    <t>SatO2D5</t>
  </si>
  <si>
    <t>SunO1D1</t>
  </si>
  <si>
    <t>SunRR1D1</t>
  </si>
  <si>
    <t>Zelle</t>
  </si>
  <si>
    <t>(505)331-5250</t>
  </si>
  <si>
    <t>SatY3D1</t>
  </si>
  <si>
    <t>SunY3D1</t>
  </si>
  <si>
    <t>Jennifer-Massey-109</t>
  </si>
  <si>
    <t>FriY2D1</t>
  </si>
  <si>
    <t>Melissa-Howard-179</t>
  </si>
  <si>
    <t>FriO4D1</t>
  </si>
  <si>
    <t>SunO4D1</t>
  </si>
  <si>
    <t>48 Sun Valley Rd Tularosa, NM 88352</t>
  </si>
  <si>
    <t>SunO3D2</t>
  </si>
  <si>
    <t>11250 County Rd N Clarendon,TX 79226</t>
  </si>
  <si>
    <t>SunSr3D1</t>
  </si>
  <si>
    <t>38 Mineral Creek Rd Glenwood, NM 88039</t>
  </si>
  <si>
    <t>SatO3D2</t>
  </si>
  <si>
    <t>SatO4D5</t>
  </si>
  <si>
    <t>SunO2D2</t>
  </si>
  <si>
    <t>13085 FM 2219 Amarillo,TX 79119</t>
  </si>
  <si>
    <t>FriO4D3</t>
  </si>
  <si>
    <t>SatSr4D1</t>
  </si>
  <si>
    <t>28 Sunlight VW Santa Fe, NM 87506</t>
  </si>
  <si>
    <t>SatO2D4</t>
  </si>
  <si>
    <t>SatY1D1</t>
  </si>
  <si>
    <t>549 CR Q Bovina, TX 79009</t>
  </si>
  <si>
    <t>FriO2D3</t>
  </si>
  <si>
    <t>13646 FM 3110 Texline, TX 79087</t>
  </si>
  <si>
    <t>SatO4D4</t>
  </si>
  <si>
    <t>SatAd4D2</t>
  </si>
  <si>
    <t>Jennifer-Phillips-509</t>
  </si>
  <si>
    <t>SunO4D5</t>
  </si>
  <si>
    <t>jordan-kirkes-165</t>
  </si>
  <si>
    <t>FriO1D1</t>
  </si>
  <si>
    <t>SunY2D1</t>
  </si>
  <si>
    <t>1595 Pohnert Ln Amarillo, TX 79118</t>
  </si>
  <si>
    <t>SunY1D1</t>
  </si>
  <si>
    <t>915-727-2347</t>
  </si>
  <si>
    <t>SunO2D1</t>
  </si>
  <si>
    <t>1001 Birdwell Ln Big Spring, TX 79720</t>
  </si>
  <si>
    <t>SatSr1D1</t>
  </si>
  <si>
    <t>PO Box 175 Channing, TX 79018</t>
  </si>
  <si>
    <t>FriO3D1</t>
  </si>
  <si>
    <t>SunO3D1</t>
  </si>
  <si>
    <t>PO Box 561 Fort Sumner, NM 88119</t>
  </si>
  <si>
    <t>FriO2D2</t>
  </si>
  <si>
    <t>FriY1D1</t>
  </si>
  <si>
    <t>SunO3D3</t>
  </si>
  <si>
    <t>Kelly-Hess-47</t>
  </si>
  <si>
    <t>SatO3D1</t>
  </si>
  <si>
    <t>SatAd3D1</t>
  </si>
  <si>
    <t>505-320-7895</t>
  </si>
  <si>
    <t>SatO1D4</t>
  </si>
  <si>
    <t>SatAd1D2</t>
  </si>
  <si>
    <t>address</t>
  </si>
  <si>
    <t>FriY3D1</t>
  </si>
  <si>
    <t>26 Llano Rd Los Lunas, NM 87031</t>
  </si>
  <si>
    <t>SunO4D2</t>
  </si>
  <si>
    <t>3689 South Roosevelt Rd 24 Elida, NM 88116</t>
  </si>
  <si>
    <t>SunO3D5</t>
  </si>
  <si>
    <t>PO Box 198 Elida, NM 88116</t>
  </si>
  <si>
    <t>SatSr3D1</t>
  </si>
  <si>
    <t>SunSr3D2</t>
  </si>
  <si>
    <t>patti-cagney</t>
  </si>
  <si>
    <t>SatY1D2</t>
  </si>
  <si>
    <t>SatO3D4</t>
  </si>
  <si>
    <t>SatSr2D2</t>
  </si>
  <si>
    <t>SunSr2D2</t>
  </si>
  <si>
    <t>renae-moreau</t>
  </si>
  <si>
    <t>SunO4D4</t>
  </si>
  <si>
    <t>SatO3D5</t>
  </si>
  <si>
    <t>long_gone24</t>
  </si>
  <si>
    <t>SunO1D5</t>
  </si>
  <si>
    <t>SunAd3D2</t>
  </si>
  <si>
    <t>shacie-marr</t>
  </si>
  <si>
    <t>FriO3D2</t>
  </si>
  <si>
    <t>SunO1D3</t>
  </si>
  <si>
    <t>shelby-rita</t>
  </si>
  <si>
    <t>FriO2D1</t>
  </si>
  <si>
    <t>shyanne.trammell@yahoo.com</t>
  </si>
  <si>
    <t>SunAd4D2</t>
  </si>
  <si>
    <t>3950 Cottonwood Ln Roswell, NM 88203</t>
  </si>
  <si>
    <t>SunO3D4</t>
  </si>
  <si>
    <t>Tammie-Goldston</t>
  </si>
  <si>
    <t>SatO1D5</t>
  </si>
  <si>
    <t>SunO2D5</t>
  </si>
  <si>
    <t>SunSr1D1</t>
  </si>
  <si>
    <t>SunSr2D1</t>
  </si>
  <si>
    <t>PO Box 182 Tularosa, NM 88352</t>
  </si>
  <si>
    <t>SunFut1D1</t>
  </si>
  <si>
    <t>cash</t>
  </si>
  <si>
    <t>SatO4D2</t>
  </si>
  <si>
    <t>SatAd4D1</t>
  </si>
  <si>
    <t>SunAd3D1</t>
  </si>
  <si>
    <t>SunAd4D1</t>
  </si>
  <si>
    <t>575-840-4246</t>
  </si>
  <si>
    <t>Mar 29 Open 4D Curry Co Classic $2700 Added Clovis, NM the Betty's</t>
  </si>
  <si>
    <t>Total Entries:  123</t>
  </si>
  <si>
    <t>Total Payout:  $10,080</t>
  </si>
  <si>
    <t>WPRA #</t>
  </si>
  <si>
    <t>Jf Fame Is Amazin</t>
  </si>
  <si>
    <t>Mar 29 15 &amp; U Youth 3D  Curry Co Classic Clovis, NM</t>
  </si>
  <si>
    <t>Mar 29 Sun 2D Fut Curry Co Classic  Clovis, NM</t>
  </si>
  <si>
    <t>Mar 29 Sun Rodeo Run 2D Curry Co Classic  Clovis, NM</t>
  </si>
  <si>
    <t xml:space="preserve">Total Payout </t>
  </si>
  <si>
    <t>Mar 29 Sun 4d Senior Curry Co Classic Clovis, NM</t>
  </si>
  <si>
    <t>Mar 29, Sun Adult 4D  Curry Co Classic  Clovis, NM. The Betty's Productions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</si>
</sst>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18">
    <font>
      <sz val="12"/>
      <color theme="1"/>
      <name val="Aptos Narrow"/>
      <scheme val="minor"/>
    </font>
    <font>
      <sz val="12"/>
      <color theme="1"/>
      <name val="Helvetica Neue"/>
      <family val="2"/>
    </font>
    <font>
      <b/>
      <sz val="12"/>
      <color theme="1"/>
      <name val="Helvetica Neue"/>
      <family val="2"/>
    </font>
    <font>
      <sz val="12"/>
      <color theme="1"/>
      <name val="Arial"/>
      <family val="2"/>
    </font>
    <font>
      <sz val="12"/>
      <color theme="1"/>
      <name val="Aptos Narrow"/>
      <scheme val="minor"/>
    </font>
    <font>
      <b/>
      <sz val="12"/>
      <color rgb="FF212529"/>
      <name val="Helvetica Neue"/>
      <family val="2"/>
    </font>
    <font>
      <sz val="12"/>
      <color rgb="FF212529"/>
      <name val="Helvetica Neue"/>
      <family val="2"/>
    </font>
    <font>
      <b/>
      <sz val="12"/>
      <color theme="1"/>
      <name val="Aptos Narrow"/>
    </font>
    <font>
      <b/>
      <sz val="12"/>
      <color theme="1"/>
      <name val="Aptos Narrow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212529"/>
      <name val="Times New Roman"/>
      <family val="1"/>
    </font>
    <font>
      <b/>
      <sz val="14"/>
      <color rgb="FF212529"/>
      <name val="Times New Roman"/>
      <family val="1"/>
    </font>
    <font>
      <b/>
      <sz val="14"/>
      <color theme="1"/>
      <name val="Aptos Narrow"/>
    </font>
    <font>
      <sz val="14"/>
      <color rgb="FF212529"/>
      <name val="Helvetica Neue"/>
      <family val="2"/>
    </font>
    <font>
      <sz val="14"/>
      <color theme="1"/>
      <name val="Aptos Narrow"/>
    </font>
    <font>
      <sz val="14"/>
      <color theme="1"/>
      <name val="W9"/>
    </font>
    <font>
      <u/>
      <sz val="12"/>
      <color theme="1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D9F2D0"/>
        <bgColor rgb="FFD9F2D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8" fontId="4" fillId="0" borderId="0" xfId="0" applyNumberFormat="1" applyFont="1"/>
    <xf numFmtId="0" fontId="5" fillId="0" borderId="0" xfId="0" applyFont="1"/>
    <xf numFmtId="0" fontId="6" fillId="2" borderId="0" xfId="0" applyFont="1" applyFill="1"/>
    <xf numFmtId="8" fontId="6" fillId="2" borderId="0" xfId="0" applyNumberFormat="1" applyFont="1" applyFill="1"/>
    <xf numFmtId="0" fontId="4" fillId="2" borderId="0" xfId="0" applyFont="1" applyFill="1"/>
    <xf numFmtId="0" fontId="6" fillId="0" borderId="0" xfId="0" applyFont="1"/>
    <xf numFmtId="8" fontId="6" fillId="0" borderId="0" xfId="0" applyNumberFormat="1" applyFont="1"/>
    <xf numFmtId="0" fontId="7" fillId="0" borderId="0" xfId="0" applyFont="1"/>
    <xf numFmtId="0" fontId="5" fillId="3" borderId="0" xfId="0" applyFont="1" applyFill="1"/>
    <xf numFmtId="0" fontId="6" fillId="3" borderId="0" xfId="0" applyFont="1" applyFill="1"/>
    <xf numFmtId="8" fontId="6" fillId="3" borderId="0" xfId="0" applyNumberFormat="1" applyFont="1" applyFill="1"/>
    <xf numFmtId="0" fontId="4" fillId="3" borderId="0" xfId="0" applyFont="1" applyFill="1"/>
    <xf numFmtId="8" fontId="5" fillId="3" borderId="0" xfId="0" applyNumberFormat="1" applyFont="1" applyFill="1"/>
    <xf numFmtId="0" fontId="8" fillId="3" borderId="0" xfId="0" applyFont="1" applyFill="1"/>
    <xf numFmtId="164" fontId="3" fillId="0" borderId="0" xfId="0" applyNumberFormat="1" applyFont="1"/>
    <xf numFmtId="8" fontId="5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6" fontId="11" fillId="0" borderId="0" xfId="0" applyNumberFormat="1" applyFont="1"/>
    <xf numFmtId="0" fontId="12" fillId="0" borderId="0" xfId="0" applyFont="1"/>
    <xf numFmtId="0" fontId="13" fillId="0" borderId="0" xfId="0" applyFont="1"/>
    <xf numFmtId="44" fontId="13" fillId="0" borderId="0" xfId="0" applyNumberFormat="1" applyFont="1"/>
    <xf numFmtId="0" fontId="14" fillId="4" borderId="1" xfId="0" applyFont="1" applyFill="1" applyBorder="1"/>
    <xf numFmtId="8" fontId="14" fillId="4" borderId="1" xfId="0" applyNumberFormat="1" applyFont="1" applyFill="1" applyBorder="1"/>
    <xf numFmtId="44" fontId="13" fillId="4" borderId="1" xfId="0" applyNumberFormat="1" applyFont="1" applyFill="1" applyBorder="1"/>
    <xf numFmtId="0" fontId="15" fillId="4" borderId="1" xfId="0" applyFont="1" applyFill="1" applyBorder="1"/>
    <xf numFmtId="14" fontId="15" fillId="4" borderId="1" xfId="0" applyNumberFormat="1" applyFont="1" applyFill="1" applyBorder="1"/>
    <xf numFmtId="0" fontId="14" fillId="0" borderId="0" xfId="0" applyFont="1"/>
    <xf numFmtId="8" fontId="14" fillId="0" borderId="0" xfId="0" applyNumberFormat="1" applyFont="1"/>
    <xf numFmtId="0" fontId="15" fillId="0" borderId="0" xfId="0" applyFont="1"/>
    <xf numFmtId="0" fontId="16" fillId="5" borderId="1" xfId="0" applyFont="1" applyFill="1" applyBorder="1"/>
    <xf numFmtId="0" fontId="15" fillId="5" borderId="1" xfId="0" applyFont="1" applyFill="1" applyBorder="1"/>
    <xf numFmtId="0" fontId="17" fillId="4" borderId="1" xfId="0" applyFont="1" applyFill="1" applyBorder="1"/>
    <xf numFmtId="14" fontId="1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shyanne.trammel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sqref="A1:G2"/>
    </sheetView>
  </sheetViews>
  <sheetFormatPr baseColWidth="10" defaultColWidth="11.1640625" defaultRowHeight="15" customHeight="1"/>
  <cols>
    <col min="1" max="1" width="8" customWidth="1"/>
    <col min="2" max="26" width="20.83203125" customWidth="1"/>
  </cols>
  <sheetData>
    <row r="1" spans="1:26" ht="15.75" customHeight="1">
      <c r="A1" s="43" t="s">
        <v>0</v>
      </c>
      <c r="B1" s="44"/>
      <c r="C1" s="44"/>
      <c r="D1" s="44"/>
      <c r="E1" s="44"/>
      <c r="F1" s="44"/>
      <c r="G1" s="44"/>
    </row>
    <row r="2" spans="1:26" ht="15.75" customHeight="1">
      <c r="A2" s="44"/>
      <c r="B2" s="44"/>
      <c r="C2" s="44"/>
      <c r="D2" s="44"/>
      <c r="E2" s="44"/>
      <c r="F2" s="44"/>
      <c r="G2" s="44"/>
    </row>
    <row r="3" spans="1:26" ht="15.75" customHeight="1">
      <c r="A3" s="1" t="s">
        <v>1</v>
      </c>
      <c r="B3" s="2" t="s">
        <v>2</v>
      </c>
    </row>
    <row r="4" spans="1:26" ht="15.75" customHeight="1">
      <c r="A4" s="1" t="s">
        <v>3</v>
      </c>
      <c r="B4" s="2" t="s">
        <v>4</v>
      </c>
      <c r="D4" s="3" t="s">
        <v>5</v>
      </c>
      <c r="E4" s="4">
        <f>41</f>
        <v>41</v>
      </c>
    </row>
    <row r="5" spans="1:26" ht="15.75" customHeight="1">
      <c r="A5" s="1" t="s">
        <v>6</v>
      </c>
      <c r="B5" s="2" t="s">
        <v>7</v>
      </c>
      <c r="D5" s="3" t="s">
        <v>8</v>
      </c>
      <c r="E5" s="5">
        <f>SUM(H9:H27)</f>
        <v>1740</v>
      </c>
    </row>
    <row r="6" spans="1:26" ht="15.75" customHeight="1">
      <c r="A6" s="1" t="s">
        <v>9</v>
      </c>
      <c r="B6" s="2" t="s">
        <v>10</v>
      </c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26" ht="15.75" customHeight="1">
      <c r="A8" s="7" t="s">
        <v>19</v>
      </c>
      <c r="B8" s="7"/>
      <c r="C8" s="7"/>
      <c r="D8" s="7"/>
      <c r="E8" s="7"/>
      <c r="F8" s="7"/>
      <c r="G8" s="7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0">
        <v>1</v>
      </c>
      <c r="B9" s="10" t="s">
        <v>20</v>
      </c>
      <c r="C9" s="10" t="s">
        <v>21</v>
      </c>
      <c r="D9" s="10"/>
      <c r="E9" s="10" t="s">
        <v>22</v>
      </c>
      <c r="F9" s="10">
        <v>15.137</v>
      </c>
      <c r="G9" s="10">
        <v>1</v>
      </c>
      <c r="H9" s="11">
        <v>609</v>
      </c>
    </row>
    <row r="10" spans="1:26" ht="15.75" customHeight="1">
      <c r="A10" s="7" t="s">
        <v>23</v>
      </c>
      <c r="B10" s="7"/>
      <c r="C10" s="7"/>
      <c r="D10" s="7"/>
      <c r="E10" s="7"/>
      <c r="F10" s="7"/>
      <c r="G10" s="7"/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0">
        <v>1</v>
      </c>
      <c r="B11" s="10" t="s">
        <v>24</v>
      </c>
      <c r="C11" s="10" t="s">
        <v>25</v>
      </c>
      <c r="D11" s="10">
        <v>25111</v>
      </c>
      <c r="E11" s="10" t="s">
        <v>26</v>
      </c>
      <c r="F11" s="10">
        <v>15.644</v>
      </c>
      <c r="G11" s="10">
        <v>2</v>
      </c>
      <c r="H11" s="11">
        <v>261</v>
      </c>
    </row>
    <row r="12" spans="1:26" ht="15.75" customHeight="1">
      <c r="A12" s="10">
        <v>2</v>
      </c>
      <c r="B12" s="10" t="s">
        <v>27</v>
      </c>
      <c r="C12" s="10" t="s">
        <v>28</v>
      </c>
      <c r="D12" s="10"/>
      <c r="E12" s="10" t="s">
        <v>29</v>
      </c>
      <c r="F12" s="10">
        <v>15.669</v>
      </c>
      <c r="G12" s="10">
        <v>2</v>
      </c>
      <c r="H12" s="11">
        <v>157</v>
      </c>
    </row>
    <row r="13" spans="1:26" ht="15.75" customHeight="1">
      <c r="A13" s="10">
        <v>3</v>
      </c>
      <c r="B13" s="10" t="s">
        <v>30</v>
      </c>
      <c r="C13" s="10" t="s">
        <v>31</v>
      </c>
      <c r="D13" s="10"/>
      <c r="E13" s="10" t="s">
        <v>32</v>
      </c>
      <c r="F13" s="10">
        <v>15.840999999999999</v>
      </c>
      <c r="G13" s="10">
        <v>2</v>
      </c>
      <c r="H13" s="11">
        <v>104</v>
      </c>
    </row>
    <row r="14" spans="1:26" ht="15.75" customHeight="1">
      <c r="A14" s="10">
        <v>4</v>
      </c>
      <c r="B14" s="10" t="s">
        <v>33</v>
      </c>
      <c r="C14" s="10" t="s">
        <v>34</v>
      </c>
      <c r="D14" s="10">
        <v>10675</v>
      </c>
      <c r="E14" s="10" t="s">
        <v>35</v>
      </c>
      <c r="F14" s="10">
        <v>15.913</v>
      </c>
      <c r="G14" s="10"/>
      <c r="H14" s="10"/>
    </row>
    <row r="15" spans="1:26" ht="15.75" customHeight="1">
      <c r="A15" s="10">
        <v>5</v>
      </c>
      <c r="B15" s="10" t="s">
        <v>36</v>
      </c>
      <c r="C15" s="10" t="s">
        <v>37</v>
      </c>
      <c r="D15" s="10">
        <v>12925</v>
      </c>
      <c r="E15" s="10" t="s">
        <v>38</v>
      </c>
      <c r="F15" s="10">
        <v>15.981999999999999</v>
      </c>
      <c r="G15" s="10"/>
      <c r="H15" s="10"/>
    </row>
    <row r="16" spans="1:26" ht="15.75" customHeight="1">
      <c r="A16" s="7" t="s">
        <v>39</v>
      </c>
      <c r="B16" s="7"/>
      <c r="C16" s="7"/>
      <c r="D16" s="7"/>
      <c r="E16" s="7"/>
      <c r="F16" s="7"/>
      <c r="G16" s="7"/>
      <c r="H16" s="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10">
        <v>1</v>
      </c>
      <c r="B17" s="10" t="s">
        <v>36</v>
      </c>
      <c r="C17" s="10" t="s">
        <v>37</v>
      </c>
      <c r="D17" s="10">
        <v>12925</v>
      </c>
      <c r="E17" s="10" t="s">
        <v>40</v>
      </c>
      <c r="F17" s="10">
        <v>16.148</v>
      </c>
      <c r="G17" s="10">
        <v>3</v>
      </c>
      <c r="H17" s="11">
        <v>174</v>
      </c>
    </row>
    <row r="18" spans="1:26" ht="15.75" customHeight="1">
      <c r="A18" s="10">
        <v>2</v>
      </c>
      <c r="B18" s="10" t="s">
        <v>41</v>
      </c>
      <c r="C18" s="10" t="s">
        <v>42</v>
      </c>
      <c r="D18" s="10">
        <v>10194</v>
      </c>
      <c r="E18" s="10" t="s">
        <v>43</v>
      </c>
      <c r="F18" s="10">
        <v>16.169</v>
      </c>
      <c r="G18" s="10">
        <v>3</v>
      </c>
      <c r="H18" s="11">
        <v>104</v>
      </c>
    </row>
    <row r="19" spans="1:26" ht="15.75" customHeight="1">
      <c r="A19" s="10">
        <v>3</v>
      </c>
      <c r="B19" s="10" t="s">
        <v>44</v>
      </c>
      <c r="C19" s="10" t="s">
        <v>45</v>
      </c>
      <c r="D19" s="10">
        <v>4247</v>
      </c>
      <c r="E19" s="10" t="s">
        <v>46</v>
      </c>
      <c r="F19" s="10">
        <v>16.213000000000001</v>
      </c>
      <c r="G19" s="10">
        <v>3</v>
      </c>
      <c r="H19" s="11">
        <v>70</v>
      </c>
    </row>
    <row r="20" spans="1:26" ht="15.75" customHeight="1">
      <c r="A20" s="10">
        <v>4</v>
      </c>
      <c r="B20" s="10" t="s">
        <v>47</v>
      </c>
      <c r="C20" s="10" t="s">
        <v>48</v>
      </c>
      <c r="D20" s="10">
        <v>3675</v>
      </c>
      <c r="E20" s="10" t="s">
        <v>49</v>
      </c>
      <c r="F20" s="10">
        <v>16.244</v>
      </c>
      <c r="G20" s="10"/>
      <c r="H20" s="10"/>
    </row>
    <row r="21" spans="1:26" ht="15.75" customHeight="1">
      <c r="A21" s="10">
        <v>5</v>
      </c>
      <c r="B21" s="10" t="s">
        <v>50</v>
      </c>
      <c r="C21" s="10" t="s">
        <v>51</v>
      </c>
      <c r="D21" s="10">
        <v>5867</v>
      </c>
      <c r="E21" s="10" t="s">
        <v>52</v>
      </c>
      <c r="F21" s="10">
        <v>16.393000000000001</v>
      </c>
      <c r="G21" s="10"/>
      <c r="H21" s="10"/>
    </row>
    <row r="22" spans="1:26" ht="15.75" customHeight="1">
      <c r="A22" s="10">
        <v>6</v>
      </c>
      <c r="B22" s="10" t="s">
        <v>53</v>
      </c>
      <c r="C22" s="10" t="s">
        <v>54</v>
      </c>
      <c r="D22" s="10"/>
      <c r="E22" s="10" t="s">
        <v>55</v>
      </c>
      <c r="F22" s="10">
        <v>16.620999999999999</v>
      </c>
      <c r="G22" s="10"/>
      <c r="H22" s="10"/>
    </row>
    <row r="23" spans="1:26" ht="15.75" customHeight="1">
      <c r="A23" s="10">
        <v>7</v>
      </c>
      <c r="B23" s="10" t="s">
        <v>56</v>
      </c>
      <c r="C23" s="10" t="s">
        <v>57</v>
      </c>
      <c r="D23" s="10">
        <v>21009</v>
      </c>
      <c r="E23" s="10" t="s">
        <v>58</v>
      </c>
      <c r="F23" s="10">
        <v>16.631</v>
      </c>
      <c r="G23" s="10"/>
      <c r="H23" s="10"/>
    </row>
    <row r="24" spans="1:26" ht="15.75" customHeight="1">
      <c r="A24" s="7" t="s">
        <v>59</v>
      </c>
      <c r="B24" s="7"/>
      <c r="C24" s="7"/>
      <c r="D24" s="7"/>
      <c r="E24" s="7"/>
      <c r="F24" s="7"/>
      <c r="G24" s="7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>
      <c r="A25" s="10">
        <v>1</v>
      </c>
      <c r="B25" s="10" t="s">
        <v>60</v>
      </c>
      <c r="C25" s="10" t="s">
        <v>61</v>
      </c>
      <c r="D25" s="10">
        <v>21012</v>
      </c>
      <c r="E25" s="10" t="s">
        <v>62</v>
      </c>
      <c r="F25" s="10">
        <v>16.670999999999999</v>
      </c>
      <c r="G25" s="10">
        <v>4</v>
      </c>
      <c r="H25" s="11">
        <v>131</v>
      </c>
    </row>
    <row r="26" spans="1:26" ht="15.75" customHeight="1">
      <c r="A26" s="10">
        <v>2</v>
      </c>
      <c r="B26" s="10" t="s">
        <v>47</v>
      </c>
      <c r="C26" s="10" t="s">
        <v>48</v>
      </c>
      <c r="D26" s="10">
        <v>3675</v>
      </c>
      <c r="E26" s="10" t="s">
        <v>63</v>
      </c>
      <c r="F26" s="10">
        <v>16.760000000000002</v>
      </c>
      <c r="G26" s="10">
        <v>4</v>
      </c>
      <c r="H26" s="11">
        <v>78</v>
      </c>
    </row>
    <row r="27" spans="1:26" ht="15.75" customHeight="1">
      <c r="A27" s="10">
        <v>3</v>
      </c>
      <c r="B27" s="10" t="s">
        <v>64</v>
      </c>
      <c r="C27" s="10" t="s">
        <v>65</v>
      </c>
      <c r="D27" s="10">
        <v>7163</v>
      </c>
      <c r="E27" s="10" t="s">
        <v>66</v>
      </c>
      <c r="F27" s="10">
        <v>16.827000000000002</v>
      </c>
      <c r="G27" s="10">
        <v>4</v>
      </c>
      <c r="H27" s="11">
        <v>52</v>
      </c>
    </row>
    <row r="28" spans="1:26" ht="15.75" customHeight="1">
      <c r="A28" s="10">
        <v>4</v>
      </c>
      <c r="B28" s="10" t="s">
        <v>67</v>
      </c>
      <c r="C28" s="10"/>
      <c r="D28" s="10"/>
      <c r="E28" s="10" t="s">
        <v>68</v>
      </c>
      <c r="F28" s="10">
        <v>16.838999999999999</v>
      </c>
      <c r="G28" s="10"/>
      <c r="H28" s="10"/>
    </row>
    <row r="29" spans="1:26" ht="15.75" customHeight="1">
      <c r="A29" s="10">
        <v>5</v>
      </c>
      <c r="B29" s="10" t="s">
        <v>69</v>
      </c>
      <c r="C29" s="10" t="s">
        <v>70</v>
      </c>
      <c r="D29" s="10">
        <v>23548</v>
      </c>
      <c r="E29" s="10" t="s">
        <v>71</v>
      </c>
      <c r="F29" s="10">
        <v>16.95</v>
      </c>
      <c r="G29" s="10"/>
      <c r="H29" s="10"/>
    </row>
    <row r="30" spans="1:26" ht="15.75" customHeight="1">
      <c r="A30" s="10">
        <v>6</v>
      </c>
      <c r="B30" s="10" t="s">
        <v>56</v>
      </c>
      <c r="C30" s="10" t="s">
        <v>57</v>
      </c>
      <c r="D30" s="10">
        <v>21009</v>
      </c>
      <c r="E30" s="10" t="s">
        <v>72</v>
      </c>
      <c r="F30" s="10">
        <v>16.952000000000002</v>
      </c>
      <c r="G30" s="10"/>
      <c r="H30" s="10"/>
    </row>
    <row r="31" spans="1:26" ht="15.75" customHeight="1">
      <c r="A31" s="10">
        <v>7</v>
      </c>
      <c r="B31" s="10" t="s">
        <v>73</v>
      </c>
      <c r="C31" s="10" t="s">
        <v>74</v>
      </c>
      <c r="D31" s="10">
        <v>23878</v>
      </c>
      <c r="E31" s="10" t="s">
        <v>75</v>
      </c>
      <c r="F31" s="10">
        <v>17.163</v>
      </c>
      <c r="G31" s="10"/>
      <c r="H31" s="10"/>
    </row>
    <row r="32" spans="1:26" ht="15.75" customHeight="1">
      <c r="A32" s="10">
        <v>8</v>
      </c>
      <c r="B32" s="10" t="s">
        <v>76</v>
      </c>
      <c r="C32" s="10" t="s">
        <v>77</v>
      </c>
      <c r="D32" s="10">
        <v>21337</v>
      </c>
      <c r="E32" s="10" t="s">
        <v>78</v>
      </c>
      <c r="F32" s="10">
        <v>17.387</v>
      </c>
      <c r="G32" s="10"/>
      <c r="H32" s="10"/>
    </row>
    <row r="33" spans="1:8" ht="15.75" customHeight="1">
      <c r="A33" s="10">
        <v>9</v>
      </c>
      <c r="B33" s="10" t="s">
        <v>79</v>
      </c>
      <c r="C33" s="10" t="s">
        <v>80</v>
      </c>
      <c r="D33" s="10"/>
      <c r="E33" s="10" t="s">
        <v>81</v>
      </c>
      <c r="F33" s="10">
        <v>17.454999999999998</v>
      </c>
      <c r="G33" s="10"/>
      <c r="H33" s="10"/>
    </row>
    <row r="34" spans="1:8" ht="15.75" customHeight="1">
      <c r="A34" s="10">
        <v>10</v>
      </c>
      <c r="B34" s="10" t="s">
        <v>82</v>
      </c>
      <c r="C34" s="10" t="s">
        <v>83</v>
      </c>
      <c r="D34" s="10"/>
      <c r="E34" s="10" t="s">
        <v>84</v>
      </c>
      <c r="F34" s="10">
        <v>17.497</v>
      </c>
      <c r="G34" s="10"/>
      <c r="H34" s="10"/>
    </row>
    <row r="35" spans="1:8" ht="15.75" customHeight="1">
      <c r="A35" s="10">
        <v>11</v>
      </c>
      <c r="B35" s="10" t="s">
        <v>85</v>
      </c>
      <c r="C35" s="10" t="s">
        <v>86</v>
      </c>
      <c r="D35" s="10">
        <v>6812</v>
      </c>
      <c r="E35" s="10" t="s">
        <v>87</v>
      </c>
      <c r="F35" s="10">
        <v>17.535</v>
      </c>
      <c r="G35" s="10"/>
      <c r="H35" s="10"/>
    </row>
    <row r="36" spans="1:8" ht="15.75" customHeight="1">
      <c r="A36" s="10">
        <v>12</v>
      </c>
      <c r="B36" s="10" t="s">
        <v>88</v>
      </c>
      <c r="C36" s="10" t="s">
        <v>89</v>
      </c>
      <c r="D36" s="10">
        <v>23319</v>
      </c>
      <c r="E36" s="10" t="s">
        <v>90</v>
      </c>
      <c r="F36" s="10">
        <v>17.678999999999998</v>
      </c>
      <c r="G36" s="10"/>
      <c r="H36" s="10"/>
    </row>
    <row r="37" spans="1:8" ht="15.75" customHeight="1">
      <c r="A37" s="10">
        <v>13</v>
      </c>
      <c r="B37" s="10" t="s">
        <v>73</v>
      </c>
      <c r="C37" s="10" t="s">
        <v>74</v>
      </c>
      <c r="D37" s="10">
        <v>23878</v>
      </c>
      <c r="E37" s="10" t="s">
        <v>91</v>
      </c>
      <c r="F37" s="10">
        <v>17.712</v>
      </c>
      <c r="G37" s="10"/>
      <c r="H37" s="10"/>
    </row>
    <row r="38" spans="1:8" ht="15.75" customHeight="1">
      <c r="A38" s="10">
        <v>14</v>
      </c>
      <c r="B38" s="10" t="s">
        <v>92</v>
      </c>
      <c r="C38" s="10"/>
      <c r="D38" s="10"/>
      <c r="E38" s="10" t="s">
        <v>93</v>
      </c>
      <c r="F38" s="10">
        <v>17.806999999999999</v>
      </c>
      <c r="G38" s="10"/>
      <c r="H38" s="10"/>
    </row>
    <row r="39" spans="1:8" ht="15.75" customHeight="1">
      <c r="A39" s="10">
        <v>15</v>
      </c>
      <c r="B39" s="10" t="s">
        <v>94</v>
      </c>
      <c r="C39" s="10" t="s">
        <v>95</v>
      </c>
      <c r="D39" s="10">
        <v>16634</v>
      </c>
      <c r="E39" s="10" t="s">
        <v>96</v>
      </c>
      <c r="F39" s="10">
        <v>17.911999999999999</v>
      </c>
      <c r="G39" s="10"/>
      <c r="H39" s="10"/>
    </row>
    <row r="40" spans="1:8" ht="15.75" customHeight="1">
      <c r="A40" s="10">
        <v>16</v>
      </c>
      <c r="B40" s="10" t="s">
        <v>97</v>
      </c>
      <c r="C40" s="10" t="s">
        <v>98</v>
      </c>
      <c r="D40" s="10"/>
      <c r="E40" s="10" t="s">
        <v>99</v>
      </c>
      <c r="F40" s="10">
        <v>17.981000000000002</v>
      </c>
      <c r="G40" s="10"/>
      <c r="H40" s="10"/>
    </row>
    <row r="41" spans="1:8" ht="15.75" customHeight="1">
      <c r="A41" s="10">
        <v>17</v>
      </c>
      <c r="B41" s="10" t="s">
        <v>94</v>
      </c>
      <c r="C41" s="10" t="s">
        <v>95</v>
      </c>
      <c r="D41" s="10">
        <v>16634</v>
      </c>
      <c r="E41" s="10" t="s">
        <v>100</v>
      </c>
      <c r="F41" s="10">
        <v>18.818999999999999</v>
      </c>
      <c r="G41" s="10"/>
      <c r="H41" s="10"/>
    </row>
    <row r="42" spans="1:8" ht="15.75" customHeight="1">
      <c r="A42" s="10">
        <v>18</v>
      </c>
      <c r="B42" s="10" t="s">
        <v>101</v>
      </c>
      <c r="C42" s="10" t="s">
        <v>102</v>
      </c>
      <c r="D42" s="10">
        <v>790</v>
      </c>
      <c r="E42" s="10" t="s">
        <v>103</v>
      </c>
      <c r="F42" s="10" t="s">
        <v>104</v>
      </c>
      <c r="G42" s="10"/>
      <c r="H42" s="10"/>
    </row>
    <row r="43" spans="1:8" ht="15.75" customHeight="1">
      <c r="A43" s="10">
        <v>19</v>
      </c>
      <c r="B43" s="10" t="s">
        <v>105</v>
      </c>
      <c r="C43" s="10" t="s">
        <v>106</v>
      </c>
      <c r="D43" s="10">
        <v>3678</v>
      </c>
      <c r="E43" s="10" t="s">
        <v>107</v>
      </c>
      <c r="F43" s="10" t="s">
        <v>104</v>
      </c>
      <c r="G43" s="10"/>
      <c r="H43" s="10"/>
    </row>
    <row r="44" spans="1:8" ht="15.75" customHeight="1">
      <c r="A44" s="10">
        <v>20</v>
      </c>
      <c r="B44" s="10" t="s">
        <v>108</v>
      </c>
      <c r="C44" s="10" t="s">
        <v>109</v>
      </c>
      <c r="D44" s="10"/>
      <c r="E44" s="10" t="s">
        <v>110</v>
      </c>
      <c r="F44" s="10" t="s">
        <v>104</v>
      </c>
      <c r="G44" s="10"/>
      <c r="H44" s="10"/>
    </row>
    <row r="45" spans="1:8" ht="15.75" customHeight="1">
      <c r="A45" s="10">
        <v>21</v>
      </c>
      <c r="B45" s="10" t="s">
        <v>108</v>
      </c>
      <c r="C45" s="10" t="s">
        <v>109</v>
      </c>
      <c r="D45" s="10"/>
      <c r="E45" s="10" t="s">
        <v>111</v>
      </c>
      <c r="F45" s="10" t="s">
        <v>104</v>
      </c>
      <c r="G45" s="10"/>
      <c r="H45" s="10"/>
    </row>
    <row r="46" spans="1:8" ht="15.75" customHeight="1">
      <c r="A46" s="10">
        <v>22</v>
      </c>
      <c r="B46" s="10" t="s">
        <v>112</v>
      </c>
      <c r="C46" s="10" t="s">
        <v>113</v>
      </c>
      <c r="D46" s="10">
        <v>3559</v>
      </c>
      <c r="E46" s="10" t="s">
        <v>114</v>
      </c>
      <c r="F46" s="10" t="s">
        <v>104</v>
      </c>
      <c r="G46" s="10"/>
      <c r="H46" s="10"/>
    </row>
    <row r="47" spans="1:8" ht="15.75" customHeight="1">
      <c r="A47" s="10">
        <v>23</v>
      </c>
      <c r="B47" s="10" t="s">
        <v>20</v>
      </c>
      <c r="C47" s="10" t="s">
        <v>21</v>
      </c>
      <c r="D47" s="10"/>
      <c r="E47" s="10" t="s">
        <v>115</v>
      </c>
      <c r="F47" s="10" t="s">
        <v>104</v>
      </c>
      <c r="G47" s="10"/>
      <c r="H47" s="10"/>
    </row>
    <row r="48" spans="1:8" ht="15.75" customHeight="1">
      <c r="A48" s="10">
        <v>24</v>
      </c>
      <c r="B48" s="10" t="s">
        <v>101</v>
      </c>
      <c r="C48" s="10" t="s">
        <v>102</v>
      </c>
      <c r="D48" s="10">
        <v>790</v>
      </c>
      <c r="E48" s="10" t="s">
        <v>116</v>
      </c>
      <c r="F48" s="10" t="s">
        <v>104</v>
      </c>
      <c r="G48" s="10"/>
      <c r="H48" s="10"/>
    </row>
    <row r="49" spans="1:8" ht="15.75" customHeight="1">
      <c r="A49" s="10">
        <v>25</v>
      </c>
      <c r="B49" s="10" t="s">
        <v>117</v>
      </c>
      <c r="C49" s="10" t="s">
        <v>118</v>
      </c>
      <c r="D49" s="10"/>
      <c r="E49" s="10" t="s">
        <v>119</v>
      </c>
      <c r="F49" s="10" t="s">
        <v>120</v>
      </c>
      <c r="G49" s="10"/>
      <c r="H49" s="10"/>
    </row>
    <row r="50" spans="1:8" ht="15.75" customHeight="1">
      <c r="A50" s="10">
        <v>26</v>
      </c>
      <c r="B50" s="10" t="s">
        <v>121</v>
      </c>
      <c r="C50" s="10" t="s">
        <v>28</v>
      </c>
      <c r="D50" s="10"/>
      <c r="E50" s="10" t="s">
        <v>122</v>
      </c>
      <c r="F50" s="10" t="s">
        <v>123</v>
      </c>
      <c r="G50" s="10"/>
      <c r="H50" s="10"/>
    </row>
    <row r="51" spans="1:8" ht="15.75" customHeight="1">
      <c r="A51" s="10">
        <v>27</v>
      </c>
      <c r="B51" s="10" t="s">
        <v>124</v>
      </c>
      <c r="C51" s="10" t="s">
        <v>125</v>
      </c>
      <c r="D51" s="10"/>
      <c r="E51" s="10" t="s">
        <v>126</v>
      </c>
      <c r="F51" s="10" t="s">
        <v>127</v>
      </c>
      <c r="G51" s="10"/>
      <c r="H51" s="10"/>
    </row>
    <row r="52" spans="1:8" ht="15.75" customHeight="1">
      <c r="A52" s="10">
        <v>28</v>
      </c>
      <c r="B52" s="10" t="s">
        <v>128</v>
      </c>
      <c r="C52" s="10" t="s">
        <v>61</v>
      </c>
      <c r="D52" s="10">
        <v>21014</v>
      </c>
      <c r="E52" s="10" t="s">
        <v>129</v>
      </c>
      <c r="F52" s="10" t="s">
        <v>130</v>
      </c>
      <c r="G52" s="10"/>
      <c r="H52" s="10"/>
    </row>
    <row r="53" spans="1:8" ht="15.75" customHeight="1"/>
    <row r="54" spans="1:8" ht="15.75" customHeight="1"/>
    <row r="55" spans="1:8" ht="15.75" customHeight="1"/>
    <row r="56" spans="1:8" ht="15.75" customHeight="1"/>
    <row r="57" spans="1:8" ht="15.75" customHeight="1"/>
    <row r="58" spans="1:8" ht="15.75" customHeight="1"/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">
    <mergeCell ref="A1:G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baseColWidth="10" defaultColWidth="11.1640625" defaultRowHeight="15" customHeight="1"/>
  <cols>
    <col min="1" max="1" width="7.5" customWidth="1"/>
    <col min="2" max="2" width="23.33203125" customWidth="1"/>
    <col min="3" max="3" width="26.6640625" customWidth="1"/>
    <col min="4" max="4" width="16.33203125" customWidth="1"/>
    <col min="5" max="5" width="19.5" customWidth="1"/>
    <col min="6" max="7" width="16.33203125" customWidth="1"/>
    <col min="8" max="8" width="12" customWidth="1"/>
    <col min="9" max="9" width="6" customWidth="1"/>
    <col min="10" max="26" width="16.33203125" customWidth="1"/>
  </cols>
  <sheetData>
    <row r="1" spans="1:26" ht="25.5" customHeight="1">
      <c r="A1" s="21"/>
      <c r="B1" s="45" t="s">
        <v>442</v>
      </c>
      <c r="C1" s="44"/>
      <c r="D1" s="44"/>
      <c r="E1" s="44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8" customHeight="1">
      <c r="A2" s="21"/>
      <c r="B2" s="21"/>
      <c r="C2" s="21"/>
      <c r="D2" s="23"/>
      <c r="E2" s="22" t="s">
        <v>443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8" customHeight="1">
      <c r="A3" s="21"/>
      <c r="B3" s="21"/>
      <c r="C3" s="21"/>
      <c r="D3" s="23"/>
      <c r="E3" s="46" t="s">
        <v>444</v>
      </c>
      <c r="F3" s="44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8" customHeight="1">
      <c r="A4" s="21"/>
      <c r="B4" s="21"/>
      <c r="C4" s="21"/>
      <c r="D4" s="23"/>
      <c r="E4" s="23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8" customHeight="1">
      <c r="A5" s="21"/>
      <c r="B5" s="24" t="s">
        <v>445</v>
      </c>
      <c r="C5" s="21"/>
      <c r="D5" s="23"/>
      <c r="E5" s="23"/>
      <c r="F5" s="24" t="s">
        <v>446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8" customHeight="1">
      <c r="A6" s="24">
        <v>1</v>
      </c>
      <c r="B6" s="25" t="s">
        <v>138</v>
      </c>
      <c r="C6" s="25" t="s">
        <v>309</v>
      </c>
      <c r="D6" s="26" t="s">
        <v>310</v>
      </c>
      <c r="E6" s="26">
        <v>15.358000000000001</v>
      </c>
      <c r="F6" s="27">
        <v>437</v>
      </c>
      <c r="G6" s="21"/>
      <c r="H6" s="24">
        <v>15.358000000000001</v>
      </c>
      <c r="I6" s="24" t="s">
        <v>133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8" customHeight="1">
      <c r="A7" s="21"/>
      <c r="B7" s="25" t="s">
        <v>170</v>
      </c>
      <c r="C7" s="25" t="s">
        <v>172</v>
      </c>
      <c r="D7" s="26" t="s">
        <v>406</v>
      </c>
      <c r="E7" s="26">
        <v>15.749000000000001</v>
      </c>
      <c r="F7" s="25"/>
      <c r="G7" s="21"/>
      <c r="H7" s="24">
        <v>15.858000000000001</v>
      </c>
      <c r="I7" s="24" t="s">
        <v>23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8" customHeight="1">
      <c r="A8" s="21"/>
      <c r="B8" s="28" t="s">
        <v>447</v>
      </c>
      <c r="C8" s="25"/>
      <c r="D8" s="26"/>
      <c r="E8" s="26"/>
      <c r="F8" s="25"/>
      <c r="G8" s="21"/>
      <c r="H8" s="24">
        <v>16.358000000000001</v>
      </c>
      <c r="I8" s="24" t="s">
        <v>39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8" customHeight="1">
      <c r="A9" s="24">
        <v>1</v>
      </c>
      <c r="B9" s="25" t="s">
        <v>337</v>
      </c>
      <c r="C9" s="25" t="s">
        <v>339</v>
      </c>
      <c r="D9" s="26" t="s">
        <v>340</v>
      </c>
      <c r="E9" s="26">
        <v>17.783000000000001</v>
      </c>
      <c r="F9" s="27">
        <v>375</v>
      </c>
      <c r="G9" s="21"/>
      <c r="H9" s="24">
        <v>16.858000000000001</v>
      </c>
      <c r="I9" s="24" t="s">
        <v>257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8" customHeight="1">
      <c r="A10" s="21"/>
      <c r="B10" s="25" t="s">
        <v>337</v>
      </c>
      <c r="C10" s="25" t="s">
        <v>339</v>
      </c>
      <c r="D10" s="26" t="s">
        <v>439</v>
      </c>
      <c r="E10" s="26">
        <v>18.358000000000001</v>
      </c>
      <c r="F10" s="25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8" customHeight="1">
      <c r="A11" s="21"/>
      <c r="B11" s="25" t="s">
        <v>64</v>
      </c>
      <c r="C11" s="25" t="s">
        <v>66</v>
      </c>
      <c r="D11" s="26" t="s">
        <v>104</v>
      </c>
      <c r="E11" s="26" t="s">
        <v>104</v>
      </c>
      <c r="F11" s="25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8" customHeight="1">
      <c r="A12" s="21"/>
      <c r="B12" s="25" t="s">
        <v>241</v>
      </c>
      <c r="C12" s="25" t="s">
        <v>243</v>
      </c>
      <c r="D12" s="26" t="s">
        <v>104</v>
      </c>
      <c r="E12" s="26" t="s">
        <v>104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8" customHeight="1">
      <c r="A13" s="21"/>
      <c r="B13" s="21"/>
      <c r="C13" s="21"/>
      <c r="D13" s="23"/>
      <c r="E13" s="23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" customHeight="1">
      <c r="A14" s="21"/>
      <c r="B14" s="21"/>
      <c r="C14" s="21"/>
      <c r="D14" s="23"/>
      <c r="E14" s="23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" customHeight="1">
      <c r="A15" s="21"/>
      <c r="B15" s="21"/>
      <c r="C15" s="21"/>
      <c r="D15" s="23"/>
      <c r="E15" s="23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8" customHeight="1">
      <c r="A16" s="21"/>
      <c r="B16" s="21"/>
      <c r="C16" s="21"/>
      <c r="D16" s="23"/>
      <c r="E16" s="23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8" customHeight="1">
      <c r="A17" s="21"/>
      <c r="B17" s="21"/>
      <c r="C17" s="21"/>
      <c r="D17" s="23"/>
      <c r="E17" s="23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8" customHeight="1">
      <c r="A18" s="21"/>
      <c r="B18" s="21"/>
      <c r="C18" s="21"/>
      <c r="D18" s="23"/>
      <c r="E18" s="23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8" customHeight="1">
      <c r="A19" s="21"/>
      <c r="B19" s="21" t="s">
        <v>241</v>
      </c>
      <c r="C19" s="21" t="s">
        <v>243</v>
      </c>
      <c r="D19" s="23"/>
      <c r="E19" s="23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8" customHeight="1">
      <c r="A20" s="21"/>
      <c r="B20" s="21" t="s">
        <v>24</v>
      </c>
      <c r="C20" s="21" t="s">
        <v>448</v>
      </c>
      <c r="D20" s="23"/>
      <c r="E20" s="23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8" customHeight="1">
      <c r="A21" s="21"/>
      <c r="B21" s="21" t="s">
        <v>69</v>
      </c>
      <c r="C21" s="21" t="s">
        <v>201</v>
      </c>
      <c r="D21" s="23"/>
      <c r="E21" s="23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8" customHeight="1">
      <c r="A22" s="21"/>
      <c r="B22" s="21" t="s">
        <v>64</v>
      </c>
      <c r="C22" s="21" t="s">
        <v>449</v>
      </c>
      <c r="D22" s="23"/>
      <c r="E22" s="23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8" customHeight="1">
      <c r="A23" s="21"/>
      <c r="B23" s="21" t="s">
        <v>170</v>
      </c>
      <c r="C23" s="21" t="s">
        <v>172</v>
      </c>
      <c r="D23" s="23"/>
      <c r="E23" s="2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8" customHeight="1">
      <c r="A24" s="21"/>
      <c r="B24" s="21" t="s">
        <v>232</v>
      </c>
      <c r="C24" s="21" t="s">
        <v>251</v>
      </c>
      <c r="D24" s="23"/>
      <c r="E24" s="23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8" customHeight="1">
      <c r="A25" s="21"/>
      <c r="B25" s="21" t="s">
        <v>232</v>
      </c>
      <c r="C25" s="21" t="s">
        <v>233</v>
      </c>
      <c r="D25" s="23"/>
      <c r="E25" s="23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8" customHeight="1">
      <c r="A26" s="21"/>
      <c r="B26" s="21" t="s">
        <v>232</v>
      </c>
      <c r="C26" s="21" t="s">
        <v>240</v>
      </c>
      <c r="D26" s="23"/>
      <c r="E26" s="23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8" customHeight="1">
      <c r="A27" s="21"/>
      <c r="B27" s="21" t="s">
        <v>92</v>
      </c>
      <c r="C27" s="21" t="s">
        <v>93</v>
      </c>
      <c r="D27" s="23"/>
      <c r="E27" s="23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8" customHeight="1">
      <c r="A28" s="21"/>
      <c r="B28" s="21" t="s">
        <v>138</v>
      </c>
      <c r="C28" s="21" t="s">
        <v>450</v>
      </c>
      <c r="D28" s="23"/>
      <c r="E28" s="23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8" customHeight="1">
      <c r="A29" s="21"/>
      <c r="B29" s="21" t="s">
        <v>337</v>
      </c>
      <c r="C29" s="21" t="s">
        <v>339</v>
      </c>
      <c r="D29" s="23"/>
      <c r="E29" s="23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8" customHeight="1">
      <c r="A30" s="21"/>
      <c r="B30" s="21" t="s">
        <v>88</v>
      </c>
      <c r="C30" s="21" t="s">
        <v>451</v>
      </c>
      <c r="D30" s="23"/>
      <c r="E30" s="23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8" customHeight="1">
      <c r="A31" s="21"/>
      <c r="B31" s="21" t="s">
        <v>88</v>
      </c>
      <c r="C31" s="21" t="s">
        <v>90</v>
      </c>
      <c r="D31" s="23"/>
      <c r="E31" s="23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8" customHeight="1">
      <c r="A32" s="21"/>
      <c r="B32" s="21"/>
      <c r="C32" s="21"/>
      <c r="D32" s="23" t="s">
        <v>452</v>
      </c>
      <c r="E32" s="23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8" customHeight="1">
      <c r="A33" s="21"/>
      <c r="B33" s="21"/>
      <c r="C33" s="21"/>
      <c r="D33" s="23"/>
      <c r="E33" s="23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8" customHeight="1">
      <c r="A34" s="21"/>
      <c r="B34" s="21"/>
      <c r="C34" s="21"/>
      <c r="D34" s="23"/>
      <c r="E34" s="2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8" customHeight="1">
      <c r="A35" s="21"/>
      <c r="B35" s="21"/>
      <c r="C35" s="21"/>
      <c r="D35" s="23"/>
      <c r="E35" s="23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8" customHeight="1">
      <c r="A36" s="21"/>
      <c r="B36" s="21"/>
      <c r="C36" s="21"/>
      <c r="D36" s="23"/>
      <c r="E36" s="23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8" customHeight="1">
      <c r="A37" s="21"/>
      <c r="B37" s="21"/>
      <c r="C37" s="21"/>
      <c r="D37" s="23"/>
      <c r="E37" s="23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8" customHeight="1">
      <c r="A38" s="21"/>
      <c r="B38" s="21"/>
      <c r="C38" s="21"/>
      <c r="D38" s="23"/>
      <c r="E38" s="23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8" customHeight="1">
      <c r="A39" s="21"/>
      <c r="B39" s="21"/>
      <c r="C39" s="21"/>
      <c r="D39" s="23"/>
      <c r="E39" s="23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8" customHeight="1">
      <c r="A40" s="21"/>
      <c r="B40" s="21"/>
      <c r="C40" s="21"/>
      <c r="D40" s="23"/>
      <c r="E40" s="23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8" customHeight="1">
      <c r="A41" s="21"/>
      <c r="B41" s="21"/>
      <c r="C41" s="21"/>
      <c r="D41" s="23"/>
      <c r="E41" s="23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" customHeight="1">
      <c r="A42" s="21"/>
      <c r="B42" s="21"/>
      <c r="C42" s="21"/>
      <c r="D42" s="23"/>
      <c r="E42" s="23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8" customHeight="1">
      <c r="A43" s="21"/>
      <c r="B43" s="21"/>
      <c r="C43" s="21"/>
      <c r="D43" s="23"/>
      <c r="E43" s="23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8" customHeight="1">
      <c r="A44" s="21"/>
      <c r="B44" s="21"/>
      <c r="C44" s="21"/>
      <c r="D44" s="23"/>
      <c r="E44" s="23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8" customHeight="1">
      <c r="A45" s="21"/>
      <c r="B45" s="21"/>
      <c r="C45" s="21"/>
      <c r="D45" s="23"/>
      <c r="E45" s="23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8" customHeight="1">
      <c r="A46" s="21"/>
      <c r="B46" s="21"/>
      <c r="C46" s="21"/>
      <c r="D46" s="23"/>
      <c r="E46" s="23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8" customHeight="1">
      <c r="A47" s="21"/>
      <c r="B47" s="21"/>
      <c r="C47" s="21"/>
      <c r="D47" s="23"/>
      <c r="E47" s="23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8" customHeight="1">
      <c r="A48" s="21"/>
      <c r="B48" s="21"/>
      <c r="C48" s="21"/>
      <c r="D48" s="23"/>
      <c r="E48" s="23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21"/>
      <c r="B49" s="21"/>
      <c r="C49" s="21"/>
      <c r="D49" s="23"/>
      <c r="E49" s="23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8" customHeight="1">
      <c r="A50" s="21"/>
      <c r="B50" s="21"/>
      <c r="C50" s="21"/>
      <c r="D50" s="23"/>
      <c r="E50" s="23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8" customHeight="1">
      <c r="A51" s="21"/>
      <c r="B51" s="21"/>
      <c r="C51" s="21"/>
      <c r="D51" s="23"/>
      <c r="E51" s="23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8" customHeight="1">
      <c r="A52" s="21"/>
      <c r="B52" s="21"/>
      <c r="C52" s="21"/>
      <c r="D52" s="23"/>
      <c r="E52" s="23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8" customHeight="1">
      <c r="A53" s="21"/>
      <c r="B53" s="21"/>
      <c r="C53" s="21"/>
      <c r="D53" s="23"/>
      <c r="E53" s="23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8" customHeight="1">
      <c r="A54" s="21"/>
      <c r="B54" s="21"/>
      <c r="C54" s="21"/>
      <c r="D54" s="23"/>
      <c r="E54" s="23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8" customHeight="1">
      <c r="A55" s="21"/>
      <c r="B55" s="21"/>
      <c r="C55" s="21"/>
      <c r="D55" s="23"/>
      <c r="E55" s="23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8" customHeight="1">
      <c r="A56" s="21"/>
      <c r="B56" s="21"/>
      <c r="C56" s="21"/>
      <c r="D56" s="23"/>
      <c r="E56" s="23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8" customHeight="1">
      <c r="A57" s="21"/>
      <c r="B57" s="21"/>
      <c r="C57" s="21"/>
      <c r="D57" s="23"/>
      <c r="E57" s="23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8" customHeight="1">
      <c r="A58" s="21"/>
      <c r="B58" s="21"/>
      <c r="C58" s="21"/>
      <c r="D58" s="23"/>
      <c r="E58" s="23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8" customHeight="1">
      <c r="A59" s="21"/>
      <c r="B59" s="21"/>
      <c r="C59" s="21"/>
      <c r="D59" s="23"/>
      <c r="E59" s="23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8" customHeight="1">
      <c r="A60" s="21"/>
      <c r="B60" s="21"/>
      <c r="C60" s="21"/>
      <c r="D60" s="23"/>
      <c r="E60" s="23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8" customHeight="1">
      <c r="A61" s="21"/>
      <c r="B61" s="21"/>
      <c r="C61" s="21"/>
      <c r="D61" s="23"/>
      <c r="E61" s="23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8" customHeight="1">
      <c r="A62" s="21"/>
      <c r="B62" s="21"/>
      <c r="C62" s="21"/>
      <c r="D62" s="23"/>
      <c r="E62" s="23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8" customHeight="1">
      <c r="A63" s="21"/>
      <c r="B63" s="21"/>
      <c r="C63" s="21"/>
      <c r="D63" s="23"/>
      <c r="E63" s="23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8" customHeight="1">
      <c r="A64" s="21"/>
      <c r="B64" s="21"/>
      <c r="C64" s="21"/>
      <c r="D64" s="23"/>
      <c r="E64" s="23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8" customHeight="1">
      <c r="A65" s="21"/>
      <c r="B65" s="21"/>
      <c r="C65" s="21"/>
      <c r="D65" s="23"/>
      <c r="E65" s="23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8" customHeight="1">
      <c r="A66" s="21"/>
      <c r="B66" s="21"/>
      <c r="C66" s="21"/>
      <c r="D66" s="23"/>
      <c r="E66" s="23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8" customHeight="1">
      <c r="A67" s="21"/>
      <c r="B67" s="21"/>
      <c r="C67" s="21"/>
      <c r="D67" s="23"/>
      <c r="E67" s="23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8" customHeight="1">
      <c r="A68" s="21"/>
      <c r="B68" s="21"/>
      <c r="C68" s="21"/>
      <c r="D68" s="23"/>
      <c r="E68" s="23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8" customHeight="1">
      <c r="A69" s="21"/>
      <c r="B69" s="21"/>
      <c r="C69" s="21"/>
      <c r="D69" s="23"/>
      <c r="E69" s="23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8" customHeight="1">
      <c r="A70" s="21"/>
      <c r="B70" s="21"/>
      <c r="C70" s="21"/>
      <c r="D70" s="23"/>
      <c r="E70" s="23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8" customHeight="1">
      <c r="A71" s="21"/>
      <c r="B71" s="21"/>
      <c r="C71" s="21"/>
      <c r="D71" s="23"/>
      <c r="E71" s="23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8" customHeight="1">
      <c r="A72" s="21"/>
      <c r="B72" s="21"/>
      <c r="C72" s="21"/>
      <c r="D72" s="23"/>
      <c r="E72" s="23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8" customHeight="1">
      <c r="A73" s="21"/>
      <c r="B73" s="21"/>
      <c r="C73" s="21"/>
      <c r="D73" s="23"/>
      <c r="E73" s="23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8" customHeight="1">
      <c r="A74" s="21"/>
      <c r="B74" s="21"/>
      <c r="C74" s="21"/>
      <c r="D74" s="23"/>
      <c r="E74" s="23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8" customHeight="1">
      <c r="A75" s="21"/>
      <c r="B75" s="21"/>
      <c r="C75" s="21"/>
      <c r="D75" s="23"/>
      <c r="E75" s="23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8" customHeight="1">
      <c r="A76" s="21"/>
      <c r="B76" s="21"/>
      <c r="C76" s="21"/>
      <c r="D76" s="23"/>
      <c r="E76" s="23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8" customHeight="1">
      <c r="A77" s="21"/>
      <c r="B77" s="21"/>
      <c r="C77" s="21"/>
      <c r="D77" s="23"/>
      <c r="E77" s="23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8" customHeight="1">
      <c r="A78" s="21"/>
      <c r="B78" s="21"/>
      <c r="C78" s="21"/>
      <c r="D78" s="23"/>
      <c r="E78" s="23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8" customHeight="1">
      <c r="A79" s="21"/>
      <c r="B79" s="21"/>
      <c r="C79" s="21"/>
      <c r="D79" s="23"/>
      <c r="E79" s="23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8" customHeight="1">
      <c r="A80" s="21"/>
      <c r="B80" s="21"/>
      <c r="C80" s="21"/>
      <c r="D80" s="23"/>
      <c r="E80" s="23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8" customHeight="1">
      <c r="A81" s="21"/>
      <c r="B81" s="21"/>
      <c r="C81" s="21"/>
      <c r="D81" s="23"/>
      <c r="E81" s="23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8" customHeight="1">
      <c r="A82" s="21"/>
      <c r="B82" s="21"/>
      <c r="C82" s="21"/>
      <c r="D82" s="23"/>
      <c r="E82" s="23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8" customHeight="1">
      <c r="A83" s="21"/>
      <c r="B83" s="21"/>
      <c r="C83" s="21"/>
      <c r="D83" s="23"/>
      <c r="E83" s="23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8" customHeight="1">
      <c r="A84" s="21"/>
      <c r="B84" s="21"/>
      <c r="C84" s="21"/>
      <c r="D84" s="23"/>
      <c r="E84" s="23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8" customHeight="1">
      <c r="A85" s="21"/>
      <c r="B85" s="21"/>
      <c r="C85" s="21"/>
      <c r="D85" s="23"/>
      <c r="E85" s="23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8" customHeight="1">
      <c r="A86" s="21"/>
      <c r="B86" s="21"/>
      <c r="C86" s="21"/>
      <c r="D86" s="23"/>
      <c r="E86" s="23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8" customHeight="1">
      <c r="A87" s="21"/>
      <c r="B87" s="21"/>
      <c r="C87" s="21"/>
      <c r="D87" s="23"/>
      <c r="E87" s="23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8" customHeight="1">
      <c r="A88" s="21"/>
      <c r="B88" s="21"/>
      <c r="C88" s="21"/>
      <c r="D88" s="23"/>
      <c r="E88" s="23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8" customHeight="1">
      <c r="A89" s="21"/>
      <c r="B89" s="21"/>
      <c r="C89" s="21"/>
      <c r="D89" s="23"/>
      <c r="E89" s="23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8" customHeight="1">
      <c r="A90" s="21"/>
      <c r="B90" s="21"/>
      <c r="C90" s="21"/>
      <c r="D90" s="23"/>
      <c r="E90" s="23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8" customHeight="1">
      <c r="A91" s="21"/>
      <c r="B91" s="21"/>
      <c r="C91" s="21"/>
      <c r="D91" s="23"/>
      <c r="E91" s="23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8" customHeight="1">
      <c r="A92" s="21"/>
      <c r="B92" s="21"/>
      <c r="C92" s="21"/>
      <c r="D92" s="23"/>
      <c r="E92" s="23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8" customHeight="1">
      <c r="A93" s="21"/>
      <c r="B93" s="21"/>
      <c r="C93" s="21"/>
      <c r="D93" s="23"/>
      <c r="E93" s="23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8" customHeight="1">
      <c r="A94" s="21"/>
      <c r="B94" s="21"/>
      <c r="C94" s="21"/>
      <c r="D94" s="23"/>
      <c r="E94" s="23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8" customHeight="1">
      <c r="A95" s="21"/>
      <c r="B95" s="21"/>
      <c r="C95" s="21"/>
      <c r="D95" s="23"/>
      <c r="E95" s="23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8" customHeight="1">
      <c r="A96" s="21"/>
      <c r="B96" s="21"/>
      <c r="C96" s="21"/>
      <c r="D96" s="23"/>
      <c r="E96" s="23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8" customHeight="1">
      <c r="A97" s="21"/>
      <c r="B97" s="21"/>
      <c r="C97" s="21"/>
      <c r="D97" s="23"/>
      <c r="E97" s="23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8" customHeight="1">
      <c r="A98" s="21"/>
      <c r="B98" s="21"/>
      <c r="C98" s="21"/>
      <c r="D98" s="23"/>
      <c r="E98" s="23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8" customHeight="1">
      <c r="A99" s="21"/>
      <c r="B99" s="21"/>
      <c r="C99" s="21"/>
      <c r="D99" s="23"/>
      <c r="E99" s="23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8" customHeight="1">
      <c r="A100" s="21"/>
      <c r="B100" s="21"/>
      <c r="C100" s="21"/>
      <c r="D100" s="23"/>
      <c r="E100" s="23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8" customHeight="1">
      <c r="A101" s="21"/>
      <c r="B101" s="21"/>
      <c r="C101" s="21"/>
      <c r="D101" s="23"/>
      <c r="E101" s="23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8" customHeight="1">
      <c r="A102" s="21"/>
      <c r="B102" s="21"/>
      <c r="C102" s="21"/>
      <c r="D102" s="23"/>
      <c r="E102" s="23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8" customHeight="1">
      <c r="A103" s="21"/>
      <c r="B103" s="21"/>
      <c r="C103" s="21"/>
      <c r="D103" s="23"/>
      <c r="E103" s="23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8" customHeight="1">
      <c r="A104" s="21"/>
      <c r="B104" s="21"/>
      <c r="C104" s="21"/>
      <c r="D104" s="23"/>
      <c r="E104" s="23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8" customHeight="1">
      <c r="A105" s="21"/>
      <c r="B105" s="21"/>
      <c r="C105" s="21"/>
      <c r="D105" s="23"/>
      <c r="E105" s="23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8" customHeight="1">
      <c r="A106" s="21"/>
      <c r="B106" s="21"/>
      <c r="C106" s="21"/>
      <c r="D106" s="23"/>
      <c r="E106" s="23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8" customHeight="1">
      <c r="A107" s="21"/>
      <c r="B107" s="21"/>
      <c r="C107" s="21"/>
      <c r="D107" s="23"/>
      <c r="E107" s="23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8" customHeight="1">
      <c r="A108" s="21"/>
      <c r="B108" s="21"/>
      <c r="C108" s="21"/>
      <c r="D108" s="23"/>
      <c r="E108" s="23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8" customHeight="1">
      <c r="A109" s="21"/>
      <c r="B109" s="21"/>
      <c r="C109" s="21"/>
      <c r="D109" s="23"/>
      <c r="E109" s="23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8" customHeight="1">
      <c r="A110" s="21"/>
      <c r="B110" s="21"/>
      <c r="C110" s="21"/>
      <c r="D110" s="23"/>
      <c r="E110" s="23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8" customHeight="1">
      <c r="A111" s="21"/>
      <c r="B111" s="21"/>
      <c r="C111" s="21"/>
      <c r="D111" s="23"/>
      <c r="E111" s="23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8" customHeight="1">
      <c r="A112" s="21"/>
      <c r="B112" s="21"/>
      <c r="C112" s="21"/>
      <c r="D112" s="23"/>
      <c r="E112" s="23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8" customHeight="1">
      <c r="A113" s="21"/>
      <c r="B113" s="21"/>
      <c r="C113" s="21"/>
      <c r="D113" s="23"/>
      <c r="E113" s="23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8" customHeight="1">
      <c r="A114" s="21"/>
      <c r="B114" s="21"/>
      <c r="C114" s="21"/>
      <c r="D114" s="23"/>
      <c r="E114" s="23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8" customHeight="1">
      <c r="A115" s="21"/>
      <c r="B115" s="21"/>
      <c r="C115" s="21"/>
      <c r="D115" s="23"/>
      <c r="E115" s="23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8" customHeight="1">
      <c r="A116" s="21"/>
      <c r="B116" s="21"/>
      <c r="C116" s="21"/>
      <c r="D116" s="23"/>
      <c r="E116" s="23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8" customHeight="1">
      <c r="A117" s="21"/>
      <c r="B117" s="21"/>
      <c r="C117" s="21"/>
      <c r="D117" s="23"/>
      <c r="E117" s="23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8" customHeight="1">
      <c r="A118" s="21"/>
      <c r="B118" s="21"/>
      <c r="C118" s="21"/>
      <c r="D118" s="23"/>
      <c r="E118" s="23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8" customHeight="1">
      <c r="A119" s="21"/>
      <c r="B119" s="21"/>
      <c r="C119" s="21"/>
      <c r="D119" s="23"/>
      <c r="E119" s="23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8" customHeight="1">
      <c r="A120" s="21"/>
      <c r="B120" s="21"/>
      <c r="C120" s="21"/>
      <c r="D120" s="23"/>
      <c r="E120" s="23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8" customHeight="1">
      <c r="A121" s="21"/>
      <c r="B121" s="21"/>
      <c r="C121" s="21"/>
      <c r="D121" s="23"/>
      <c r="E121" s="23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8" customHeight="1">
      <c r="A122" s="21"/>
      <c r="B122" s="21"/>
      <c r="C122" s="21"/>
      <c r="D122" s="23"/>
      <c r="E122" s="23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8" customHeight="1">
      <c r="A123" s="21"/>
      <c r="B123" s="21"/>
      <c r="C123" s="21"/>
      <c r="D123" s="23"/>
      <c r="E123" s="23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8" customHeight="1">
      <c r="A124" s="21"/>
      <c r="B124" s="21"/>
      <c r="C124" s="21"/>
      <c r="D124" s="23"/>
      <c r="E124" s="23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8" customHeight="1">
      <c r="A125" s="21"/>
      <c r="B125" s="21"/>
      <c r="C125" s="21"/>
      <c r="D125" s="23"/>
      <c r="E125" s="23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8" customHeight="1">
      <c r="A126" s="21"/>
      <c r="B126" s="21"/>
      <c r="C126" s="21"/>
      <c r="D126" s="23"/>
      <c r="E126" s="23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8" customHeight="1">
      <c r="A127" s="21"/>
      <c r="B127" s="21"/>
      <c r="C127" s="21"/>
      <c r="D127" s="23"/>
      <c r="E127" s="23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8" customHeight="1">
      <c r="A128" s="21"/>
      <c r="B128" s="21"/>
      <c r="C128" s="21"/>
      <c r="D128" s="23"/>
      <c r="E128" s="23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8" customHeight="1">
      <c r="A129" s="21"/>
      <c r="B129" s="21"/>
      <c r="C129" s="21"/>
      <c r="D129" s="23"/>
      <c r="E129" s="23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8" customHeight="1">
      <c r="A130" s="21"/>
      <c r="B130" s="21"/>
      <c r="C130" s="21"/>
      <c r="D130" s="23"/>
      <c r="E130" s="23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8" customHeight="1">
      <c r="A131" s="21"/>
      <c r="B131" s="21"/>
      <c r="C131" s="21"/>
      <c r="D131" s="23"/>
      <c r="E131" s="23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8" customHeight="1">
      <c r="A132" s="21"/>
      <c r="B132" s="21"/>
      <c r="C132" s="21"/>
      <c r="D132" s="23"/>
      <c r="E132" s="23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8" customHeight="1">
      <c r="A133" s="21"/>
      <c r="B133" s="21"/>
      <c r="C133" s="21"/>
      <c r="D133" s="23"/>
      <c r="E133" s="23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8" customHeight="1">
      <c r="A134" s="21"/>
      <c r="B134" s="21"/>
      <c r="C134" s="21"/>
      <c r="D134" s="23"/>
      <c r="E134" s="23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8" customHeight="1">
      <c r="A135" s="21"/>
      <c r="B135" s="21"/>
      <c r="C135" s="21"/>
      <c r="D135" s="23"/>
      <c r="E135" s="23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8" customHeight="1">
      <c r="A136" s="21"/>
      <c r="B136" s="21"/>
      <c r="C136" s="21"/>
      <c r="D136" s="23"/>
      <c r="E136" s="23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8" customHeight="1">
      <c r="A137" s="21"/>
      <c r="B137" s="21"/>
      <c r="C137" s="21"/>
      <c r="D137" s="23"/>
      <c r="E137" s="23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8" customHeight="1">
      <c r="A138" s="21"/>
      <c r="B138" s="21"/>
      <c r="C138" s="21"/>
      <c r="D138" s="23"/>
      <c r="E138" s="23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8" customHeight="1">
      <c r="A139" s="21"/>
      <c r="B139" s="21"/>
      <c r="C139" s="21"/>
      <c r="D139" s="23"/>
      <c r="E139" s="23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8" customHeight="1">
      <c r="A140" s="21"/>
      <c r="B140" s="21"/>
      <c r="C140" s="21"/>
      <c r="D140" s="23"/>
      <c r="E140" s="23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8" customHeight="1">
      <c r="A141" s="21"/>
      <c r="B141" s="21"/>
      <c r="C141" s="21"/>
      <c r="D141" s="23"/>
      <c r="E141" s="23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8" customHeight="1">
      <c r="A142" s="21"/>
      <c r="B142" s="21"/>
      <c r="C142" s="21"/>
      <c r="D142" s="23"/>
      <c r="E142" s="23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8" customHeight="1">
      <c r="A143" s="21"/>
      <c r="B143" s="21"/>
      <c r="C143" s="21"/>
      <c r="D143" s="23"/>
      <c r="E143" s="23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8" customHeight="1">
      <c r="A144" s="21"/>
      <c r="B144" s="21"/>
      <c r="C144" s="21"/>
      <c r="D144" s="23"/>
      <c r="E144" s="23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8" customHeight="1">
      <c r="A145" s="21"/>
      <c r="B145" s="21"/>
      <c r="C145" s="21"/>
      <c r="D145" s="23"/>
      <c r="E145" s="23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8" customHeight="1">
      <c r="A146" s="21"/>
      <c r="B146" s="21"/>
      <c r="C146" s="21"/>
      <c r="D146" s="23"/>
      <c r="E146" s="23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8" customHeight="1">
      <c r="A147" s="21"/>
      <c r="B147" s="21"/>
      <c r="C147" s="21"/>
      <c r="D147" s="23"/>
      <c r="E147" s="23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8" customHeight="1">
      <c r="A148" s="21"/>
      <c r="B148" s="21"/>
      <c r="C148" s="21"/>
      <c r="D148" s="23"/>
      <c r="E148" s="23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8" customHeight="1">
      <c r="A149" s="21"/>
      <c r="B149" s="21"/>
      <c r="C149" s="21"/>
      <c r="D149" s="23"/>
      <c r="E149" s="23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8" customHeight="1">
      <c r="A150" s="21"/>
      <c r="B150" s="21"/>
      <c r="C150" s="21"/>
      <c r="D150" s="23"/>
      <c r="E150" s="23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8" customHeight="1">
      <c r="A151" s="21"/>
      <c r="B151" s="21"/>
      <c r="C151" s="21"/>
      <c r="D151" s="23"/>
      <c r="E151" s="23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8" customHeight="1">
      <c r="A152" s="21"/>
      <c r="B152" s="21"/>
      <c r="C152" s="21"/>
      <c r="D152" s="23"/>
      <c r="E152" s="23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8" customHeight="1">
      <c r="A153" s="21"/>
      <c r="B153" s="21"/>
      <c r="C153" s="21"/>
      <c r="D153" s="23"/>
      <c r="E153" s="23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8" customHeight="1">
      <c r="A154" s="21"/>
      <c r="B154" s="21"/>
      <c r="C154" s="21"/>
      <c r="D154" s="23"/>
      <c r="E154" s="23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8" customHeight="1">
      <c r="A155" s="21"/>
      <c r="B155" s="21"/>
      <c r="C155" s="21"/>
      <c r="D155" s="23"/>
      <c r="E155" s="23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8" customHeight="1">
      <c r="A156" s="21"/>
      <c r="B156" s="21"/>
      <c r="C156" s="21"/>
      <c r="D156" s="23"/>
      <c r="E156" s="23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8" customHeight="1">
      <c r="A157" s="21"/>
      <c r="B157" s="21"/>
      <c r="C157" s="21"/>
      <c r="D157" s="23"/>
      <c r="E157" s="23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8" customHeight="1">
      <c r="A158" s="21"/>
      <c r="B158" s="21"/>
      <c r="C158" s="21"/>
      <c r="D158" s="23"/>
      <c r="E158" s="23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8" customHeight="1">
      <c r="A159" s="21"/>
      <c r="B159" s="21"/>
      <c r="C159" s="21"/>
      <c r="D159" s="23"/>
      <c r="E159" s="23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8" customHeight="1">
      <c r="A160" s="21"/>
      <c r="B160" s="21"/>
      <c r="C160" s="21"/>
      <c r="D160" s="23"/>
      <c r="E160" s="23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8" customHeight="1">
      <c r="A161" s="21"/>
      <c r="B161" s="21"/>
      <c r="C161" s="21"/>
      <c r="D161" s="23"/>
      <c r="E161" s="23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8" customHeight="1">
      <c r="A162" s="21"/>
      <c r="B162" s="21"/>
      <c r="C162" s="21"/>
      <c r="D162" s="23"/>
      <c r="E162" s="23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8" customHeight="1">
      <c r="A163" s="21"/>
      <c r="B163" s="21"/>
      <c r="C163" s="21"/>
      <c r="D163" s="23"/>
      <c r="E163" s="23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8" customHeight="1">
      <c r="A164" s="21"/>
      <c r="B164" s="21"/>
      <c r="C164" s="21"/>
      <c r="D164" s="23"/>
      <c r="E164" s="23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8" customHeight="1">
      <c r="A165" s="21"/>
      <c r="B165" s="21"/>
      <c r="C165" s="21"/>
      <c r="D165" s="23"/>
      <c r="E165" s="23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8" customHeight="1">
      <c r="A166" s="21"/>
      <c r="B166" s="21"/>
      <c r="C166" s="21"/>
      <c r="D166" s="23"/>
      <c r="E166" s="23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8" customHeight="1">
      <c r="A167" s="21"/>
      <c r="B167" s="21"/>
      <c r="C167" s="21"/>
      <c r="D167" s="23"/>
      <c r="E167" s="23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8" customHeight="1">
      <c r="A168" s="21"/>
      <c r="B168" s="21"/>
      <c r="C168" s="21"/>
      <c r="D168" s="23"/>
      <c r="E168" s="23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8" customHeight="1">
      <c r="A169" s="21"/>
      <c r="B169" s="21"/>
      <c r="C169" s="21"/>
      <c r="D169" s="23"/>
      <c r="E169" s="23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8" customHeight="1">
      <c r="A170" s="21"/>
      <c r="B170" s="21"/>
      <c r="C170" s="21"/>
      <c r="D170" s="23"/>
      <c r="E170" s="23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8" customHeight="1">
      <c r="A171" s="21"/>
      <c r="B171" s="21"/>
      <c r="C171" s="21"/>
      <c r="D171" s="23"/>
      <c r="E171" s="23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8" customHeight="1">
      <c r="A172" s="21"/>
      <c r="B172" s="21"/>
      <c r="C172" s="21"/>
      <c r="D172" s="23"/>
      <c r="E172" s="23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8" customHeight="1">
      <c r="A173" s="21"/>
      <c r="B173" s="21"/>
      <c r="C173" s="21"/>
      <c r="D173" s="23"/>
      <c r="E173" s="23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8" customHeight="1">
      <c r="A174" s="21"/>
      <c r="B174" s="21"/>
      <c r="C174" s="21"/>
      <c r="D174" s="23"/>
      <c r="E174" s="23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8" customHeight="1">
      <c r="A175" s="21"/>
      <c r="B175" s="21"/>
      <c r="C175" s="21"/>
      <c r="D175" s="23"/>
      <c r="E175" s="23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8" customHeight="1">
      <c r="A176" s="21"/>
      <c r="B176" s="21"/>
      <c r="C176" s="21"/>
      <c r="D176" s="23"/>
      <c r="E176" s="23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8" customHeight="1">
      <c r="A177" s="21"/>
      <c r="B177" s="21"/>
      <c r="C177" s="21"/>
      <c r="D177" s="23"/>
      <c r="E177" s="23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8" customHeight="1">
      <c r="A178" s="21"/>
      <c r="B178" s="21"/>
      <c r="C178" s="21"/>
      <c r="D178" s="23"/>
      <c r="E178" s="23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8" customHeight="1">
      <c r="A179" s="21"/>
      <c r="B179" s="21"/>
      <c r="C179" s="21"/>
      <c r="D179" s="23"/>
      <c r="E179" s="23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8" customHeight="1">
      <c r="A180" s="21"/>
      <c r="B180" s="21"/>
      <c r="C180" s="21"/>
      <c r="D180" s="23"/>
      <c r="E180" s="23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8" customHeight="1">
      <c r="A181" s="21"/>
      <c r="B181" s="21"/>
      <c r="C181" s="21"/>
      <c r="D181" s="23"/>
      <c r="E181" s="23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8" customHeight="1">
      <c r="A182" s="21"/>
      <c r="B182" s="21"/>
      <c r="C182" s="21"/>
      <c r="D182" s="23"/>
      <c r="E182" s="23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8" customHeight="1">
      <c r="A183" s="21"/>
      <c r="B183" s="21"/>
      <c r="C183" s="21"/>
      <c r="D183" s="23"/>
      <c r="E183" s="23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8" customHeight="1">
      <c r="A184" s="21"/>
      <c r="B184" s="21"/>
      <c r="C184" s="21"/>
      <c r="D184" s="23"/>
      <c r="E184" s="23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8" customHeight="1">
      <c r="A185" s="21"/>
      <c r="B185" s="21"/>
      <c r="C185" s="21"/>
      <c r="D185" s="23"/>
      <c r="E185" s="23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8" customHeight="1">
      <c r="A186" s="21"/>
      <c r="B186" s="21"/>
      <c r="C186" s="21"/>
      <c r="D186" s="23"/>
      <c r="E186" s="23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8" customHeight="1">
      <c r="A187" s="21"/>
      <c r="B187" s="21"/>
      <c r="C187" s="21"/>
      <c r="D187" s="23"/>
      <c r="E187" s="23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8" customHeight="1">
      <c r="A188" s="21"/>
      <c r="B188" s="21"/>
      <c r="C188" s="21"/>
      <c r="D188" s="23"/>
      <c r="E188" s="23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8" customHeight="1">
      <c r="A189" s="21"/>
      <c r="B189" s="21"/>
      <c r="C189" s="21"/>
      <c r="D189" s="23"/>
      <c r="E189" s="23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8" customHeight="1">
      <c r="A190" s="21"/>
      <c r="B190" s="21"/>
      <c r="C190" s="21"/>
      <c r="D190" s="23"/>
      <c r="E190" s="23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8" customHeight="1">
      <c r="A191" s="21"/>
      <c r="B191" s="21"/>
      <c r="C191" s="21"/>
      <c r="D191" s="23"/>
      <c r="E191" s="23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8" customHeight="1">
      <c r="A192" s="21"/>
      <c r="B192" s="21"/>
      <c r="C192" s="21"/>
      <c r="D192" s="23"/>
      <c r="E192" s="23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8" customHeight="1">
      <c r="A193" s="21"/>
      <c r="B193" s="21"/>
      <c r="C193" s="21"/>
      <c r="D193" s="23"/>
      <c r="E193" s="23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8" customHeight="1">
      <c r="A194" s="21"/>
      <c r="B194" s="21"/>
      <c r="C194" s="21"/>
      <c r="D194" s="23"/>
      <c r="E194" s="23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8" customHeight="1">
      <c r="A195" s="21"/>
      <c r="B195" s="21"/>
      <c r="C195" s="21"/>
      <c r="D195" s="23"/>
      <c r="E195" s="23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8" customHeight="1">
      <c r="A196" s="21"/>
      <c r="B196" s="21"/>
      <c r="C196" s="21"/>
      <c r="D196" s="23"/>
      <c r="E196" s="23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8" customHeight="1">
      <c r="A197" s="21"/>
      <c r="B197" s="21"/>
      <c r="C197" s="21"/>
      <c r="D197" s="23"/>
      <c r="E197" s="23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8" customHeight="1">
      <c r="A198" s="21"/>
      <c r="B198" s="21"/>
      <c r="C198" s="21"/>
      <c r="D198" s="23"/>
      <c r="E198" s="23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8" customHeight="1">
      <c r="A199" s="21"/>
      <c r="B199" s="21"/>
      <c r="C199" s="21"/>
      <c r="D199" s="23"/>
      <c r="E199" s="23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8" customHeight="1">
      <c r="A200" s="21"/>
      <c r="B200" s="21"/>
      <c r="C200" s="21"/>
      <c r="D200" s="23"/>
      <c r="E200" s="23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8" customHeight="1">
      <c r="A201" s="21"/>
      <c r="B201" s="21"/>
      <c r="C201" s="21"/>
      <c r="D201" s="23"/>
      <c r="E201" s="23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8" customHeight="1">
      <c r="A202" s="21"/>
      <c r="B202" s="21"/>
      <c r="C202" s="21"/>
      <c r="D202" s="23"/>
      <c r="E202" s="23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8" customHeight="1">
      <c r="A203" s="21"/>
      <c r="B203" s="21"/>
      <c r="C203" s="21"/>
      <c r="D203" s="23"/>
      <c r="E203" s="23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8" customHeight="1">
      <c r="A204" s="21"/>
      <c r="B204" s="21"/>
      <c r="C204" s="21"/>
      <c r="D204" s="23"/>
      <c r="E204" s="23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8" customHeight="1">
      <c r="A205" s="21"/>
      <c r="B205" s="21"/>
      <c r="C205" s="21"/>
      <c r="D205" s="23"/>
      <c r="E205" s="23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8" customHeight="1">
      <c r="A206" s="21"/>
      <c r="B206" s="21"/>
      <c r="C206" s="21"/>
      <c r="D206" s="23"/>
      <c r="E206" s="23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8" customHeight="1">
      <c r="A207" s="21"/>
      <c r="B207" s="21"/>
      <c r="C207" s="21"/>
      <c r="D207" s="23"/>
      <c r="E207" s="23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8" customHeight="1">
      <c r="A208" s="21"/>
      <c r="B208" s="21"/>
      <c r="C208" s="21"/>
      <c r="D208" s="23"/>
      <c r="E208" s="23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8" customHeight="1">
      <c r="A209" s="21"/>
      <c r="B209" s="21"/>
      <c r="C209" s="21"/>
      <c r="D209" s="23"/>
      <c r="E209" s="23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8" customHeight="1">
      <c r="A210" s="21"/>
      <c r="B210" s="21"/>
      <c r="C210" s="21"/>
      <c r="D210" s="23"/>
      <c r="E210" s="23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8" customHeight="1">
      <c r="A211" s="21"/>
      <c r="B211" s="21"/>
      <c r="C211" s="21"/>
      <c r="D211" s="23"/>
      <c r="E211" s="23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8" customHeight="1">
      <c r="A212" s="21"/>
      <c r="B212" s="21"/>
      <c r="C212" s="21"/>
      <c r="D212" s="23"/>
      <c r="E212" s="23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8" customHeight="1">
      <c r="A213" s="21"/>
      <c r="B213" s="21"/>
      <c r="C213" s="21"/>
      <c r="D213" s="23"/>
      <c r="E213" s="23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8" customHeight="1">
      <c r="A214" s="21"/>
      <c r="B214" s="21"/>
      <c r="C214" s="21"/>
      <c r="D214" s="23"/>
      <c r="E214" s="23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8" customHeight="1">
      <c r="A215" s="21"/>
      <c r="B215" s="21"/>
      <c r="C215" s="21"/>
      <c r="D215" s="23"/>
      <c r="E215" s="23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8" customHeight="1">
      <c r="A216" s="21"/>
      <c r="B216" s="21"/>
      <c r="C216" s="21"/>
      <c r="D216" s="23"/>
      <c r="E216" s="23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8" customHeight="1">
      <c r="A217" s="21"/>
      <c r="B217" s="21"/>
      <c r="C217" s="21"/>
      <c r="D217" s="23"/>
      <c r="E217" s="23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8" customHeight="1">
      <c r="A218" s="21"/>
      <c r="B218" s="21"/>
      <c r="C218" s="21"/>
      <c r="D218" s="23"/>
      <c r="E218" s="23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8" customHeight="1">
      <c r="A219" s="21"/>
      <c r="B219" s="21"/>
      <c r="C219" s="21"/>
      <c r="D219" s="23"/>
      <c r="E219" s="23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8" customHeight="1">
      <c r="A220" s="21"/>
      <c r="B220" s="21"/>
      <c r="C220" s="21"/>
      <c r="D220" s="23"/>
      <c r="E220" s="23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8" customHeight="1">
      <c r="A221" s="21"/>
      <c r="B221" s="21"/>
      <c r="C221" s="21"/>
      <c r="D221" s="23"/>
      <c r="E221" s="23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8" customHeight="1">
      <c r="A222" s="21"/>
      <c r="B222" s="21"/>
      <c r="C222" s="21"/>
      <c r="D222" s="23"/>
      <c r="E222" s="23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8" customHeight="1">
      <c r="A223" s="21"/>
      <c r="B223" s="21"/>
      <c r="C223" s="21"/>
      <c r="D223" s="23"/>
      <c r="E223" s="23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8" customHeight="1">
      <c r="A224" s="21"/>
      <c r="B224" s="21"/>
      <c r="C224" s="21"/>
      <c r="D224" s="23"/>
      <c r="E224" s="23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8" customHeight="1">
      <c r="A225" s="21"/>
      <c r="B225" s="21"/>
      <c r="C225" s="21"/>
      <c r="D225" s="23"/>
      <c r="E225" s="23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8" customHeight="1">
      <c r="A226" s="21"/>
      <c r="B226" s="21"/>
      <c r="C226" s="21"/>
      <c r="D226" s="23"/>
      <c r="E226" s="23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8" customHeight="1">
      <c r="A227" s="21"/>
      <c r="B227" s="21"/>
      <c r="C227" s="21"/>
      <c r="D227" s="23"/>
      <c r="E227" s="23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8" customHeight="1">
      <c r="A228" s="21"/>
      <c r="B228" s="21"/>
      <c r="C228" s="21"/>
      <c r="D228" s="23"/>
      <c r="E228" s="23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8" customHeight="1">
      <c r="A229" s="21"/>
      <c r="B229" s="21"/>
      <c r="C229" s="21"/>
      <c r="D229" s="23"/>
      <c r="E229" s="23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8" customHeight="1">
      <c r="A230" s="21"/>
      <c r="B230" s="21"/>
      <c r="C230" s="21"/>
      <c r="D230" s="23"/>
      <c r="E230" s="23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8" customHeight="1">
      <c r="A231" s="21"/>
      <c r="B231" s="21"/>
      <c r="C231" s="21"/>
      <c r="D231" s="23"/>
      <c r="E231" s="23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8" customHeight="1">
      <c r="A232" s="21"/>
      <c r="B232" s="21"/>
      <c r="C232" s="21"/>
      <c r="D232" s="23"/>
      <c r="E232" s="23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8" customHeight="1">
      <c r="A233" s="21"/>
      <c r="B233" s="21"/>
      <c r="C233" s="21"/>
      <c r="D233" s="23"/>
      <c r="E233" s="23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8" customHeight="1">
      <c r="A234" s="21"/>
      <c r="B234" s="21"/>
      <c r="C234" s="21"/>
      <c r="D234" s="23"/>
      <c r="E234" s="23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8" customHeight="1">
      <c r="A235" s="21"/>
      <c r="B235" s="21"/>
      <c r="C235" s="21"/>
      <c r="D235" s="23"/>
      <c r="E235" s="23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8" customHeight="1">
      <c r="A236" s="21"/>
      <c r="B236" s="21"/>
      <c r="C236" s="21"/>
      <c r="D236" s="23"/>
      <c r="E236" s="23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8" customHeight="1">
      <c r="A237" s="21"/>
      <c r="B237" s="21"/>
      <c r="C237" s="21"/>
      <c r="D237" s="23"/>
      <c r="E237" s="23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8" customHeight="1">
      <c r="A238" s="21"/>
      <c r="B238" s="21"/>
      <c r="C238" s="21"/>
      <c r="D238" s="23"/>
      <c r="E238" s="23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8" customHeight="1">
      <c r="A239" s="21"/>
      <c r="B239" s="21"/>
      <c r="C239" s="21"/>
      <c r="D239" s="23"/>
      <c r="E239" s="23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8" customHeight="1">
      <c r="A240" s="21"/>
      <c r="B240" s="21"/>
      <c r="C240" s="21"/>
      <c r="D240" s="23"/>
      <c r="E240" s="23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8" customHeight="1">
      <c r="A241" s="21"/>
      <c r="B241" s="21"/>
      <c r="C241" s="21"/>
      <c r="D241" s="23"/>
      <c r="E241" s="23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8" customHeight="1">
      <c r="A242" s="21"/>
      <c r="B242" s="21"/>
      <c r="C242" s="21"/>
      <c r="D242" s="23"/>
      <c r="E242" s="23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8" customHeight="1">
      <c r="A243" s="21"/>
      <c r="B243" s="21"/>
      <c r="C243" s="21"/>
      <c r="D243" s="23"/>
      <c r="E243" s="23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8" customHeight="1">
      <c r="A244" s="21"/>
      <c r="B244" s="21"/>
      <c r="C244" s="21"/>
      <c r="D244" s="23"/>
      <c r="E244" s="23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8" customHeight="1">
      <c r="A245" s="21"/>
      <c r="B245" s="21"/>
      <c r="C245" s="21"/>
      <c r="D245" s="23"/>
      <c r="E245" s="23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8" customHeight="1">
      <c r="A246" s="21"/>
      <c r="B246" s="21"/>
      <c r="C246" s="21"/>
      <c r="D246" s="23"/>
      <c r="E246" s="23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8" customHeight="1">
      <c r="A247" s="21"/>
      <c r="B247" s="21"/>
      <c r="C247" s="21"/>
      <c r="D247" s="23"/>
      <c r="E247" s="23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8" customHeight="1">
      <c r="A248" s="21"/>
      <c r="B248" s="21"/>
      <c r="C248" s="21"/>
      <c r="D248" s="23"/>
      <c r="E248" s="23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8" customHeight="1">
      <c r="A249" s="21"/>
      <c r="B249" s="21"/>
      <c r="C249" s="21"/>
      <c r="D249" s="23"/>
      <c r="E249" s="23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8" customHeight="1">
      <c r="A250" s="21"/>
      <c r="B250" s="21"/>
      <c r="C250" s="21"/>
      <c r="D250" s="23"/>
      <c r="E250" s="23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8" customHeight="1">
      <c r="A251" s="21"/>
      <c r="B251" s="21"/>
      <c r="C251" s="21"/>
      <c r="D251" s="23"/>
      <c r="E251" s="23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8" customHeight="1">
      <c r="A252" s="21"/>
      <c r="B252" s="21"/>
      <c r="C252" s="21"/>
      <c r="D252" s="23"/>
      <c r="E252" s="23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8" customHeight="1">
      <c r="A253" s="21"/>
      <c r="B253" s="21"/>
      <c r="C253" s="21"/>
      <c r="D253" s="23"/>
      <c r="E253" s="23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8" customHeight="1">
      <c r="A254" s="21"/>
      <c r="B254" s="21"/>
      <c r="C254" s="21"/>
      <c r="D254" s="23"/>
      <c r="E254" s="23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8" customHeight="1">
      <c r="A255" s="21"/>
      <c r="B255" s="21"/>
      <c r="C255" s="21"/>
      <c r="D255" s="23"/>
      <c r="E255" s="23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8" customHeight="1">
      <c r="A256" s="21"/>
      <c r="B256" s="21"/>
      <c r="C256" s="21"/>
      <c r="D256" s="23"/>
      <c r="E256" s="23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8" customHeight="1">
      <c r="A257" s="21"/>
      <c r="B257" s="21"/>
      <c r="C257" s="21"/>
      <c r="D257" s="23"/>
      <c r="E257" s="23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8" customHeight="1">
      <c r="A258" s="21"/>
      <c r="B258" s="21"/>
      <c r="C258" s="21"/>
      <c r="D258" s="23"/>
      <c r="E258" s="23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8" customHeight="1">
      <c r="A259" s="21"/>
      <c r="B259" s="21"/>
      <c r="C259" s="21"/>
      <c r="D259" s="23"/>
      <c r="E259" s="23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8" customHeight="1">
      <c r="A260" s="21"/>
      <c r="B260" s="21"/>
      <c r="C260" s="21"/>
      <c r="D260" s="23"/>
      <c r="E260" s="23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8" customHeight="1">
      <c r="A261" s="21"/>
      <c r="B261" s="21"/>
      <c r="C261" s="21"/>
      <c r="D261" s="23"/>
      <c r="E261" s="23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8" customHeight="1">
      <c r="A262" s="21"/>
      <c r="B262" s="21"/>
      <c r="C262" s="21"/>
      <c r="D262" s="23"/>
      <c r="E262" s="23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8" customHeight="1">
      <c r="A263" s="21"/>
      <c r="B263" s="21"/>
      <c r="C263" s="21"/>
      <c r="D263" s="23"/>
      <c r="E263" s="23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8" customHeight="1">
      <c r="A264" s="21"/>
      <c r="B264" s="21"/>
      <c r="C264" s="21"/>
      <c r="D264" s="23"/>
      <c r="E264" s="23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8" customHeight="1">
      <c r="A265" s="21"/>
      <c r="B265" s="21"/>
      <c r="C265" s="21"/>
      <c r="D265" s="23"/>
      <c r="E265" s="23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8" customHeight="1">
      <c r="A266" s="21"/>
      <c r="B266" s="21"/>
      <c r="C266" s="21"/>
      <c r="D266" s="23"/>
      <c r="E266" s="23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8" customHeight="1">
      <c r="A267" s="21"/>
      <c r="B267" s="21"/>
      <c r="C267" s="21"/>
      <c r="D267" s="23"/>
      <c r="E267" s="23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8" customHeight="1">
      <c r="A268" s="21"/>
      <c r="B268" s="21"/>
      <c r="C268" s="21"/>
      <c r="D268" s="23"/>
      <c r="E268" s="23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8" customHeight="1">
      <c r="A269" s="21"/>
      <c r="B269" s="21"/>
      <c r="C269" s="21"/>
      <c r="D269" s="23"/>
      <c r="E269" s="23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8" customHeight="1">
      <c r="A270" s="21"/>
      <c r="B270" s="21"/>
      <c r="C270" s="21"/>
      <c r="D270" s="23"/>
      <c r="E270" s="23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8" customHeight="1">
      <c r="A271" s="21"/>
      <c r="B271" s="21"/>
      <c r="C271" s="21"/>
      <c r="D271" s="23"/>
      <c r="E271" s="23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8" customHeight="1">
      <c r="A272" s="21"/>
      <c r="B272" s="21"/>
      <c r="C272" s="21"/>
      <c r="D272" s="23"/>
      <c r="E272" s="23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8" customHeight="1">
      <c r="A273" s="21"/>
      <c r="B273" s="21"/>
      <c r="C273" s="21"/>
      <c r="D273" s="23"/>
      <c r="E273" s="23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8" customHeight="1">
      <c r="A274" s="21"/>
      <c r="B274" s="21"/>
      <c r="C274" s="21"/>
      <c r="D274" s="23"/>
      <c r="E274" s="23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8" customHeight="1">
      <c r="A275" s="21"/>
      <c r="B275" s="21"/>
      <c r="C275" s="21"/>
      <c r="D275" s="23"/>
      <c r="E275" s="23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8" customHeight="1">
      <c r="A276" s="21"/>
      <c r="B276" s="21"/>
      <c r="C276" s="21"/>
      <c r="D276" s="23"/>
      <c r="E276" s="23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8" customHeight="1">
      <c r="A277" s="21"/>
      <c r="B277" s="21"/>
      <c r="C277" s="21"/>
      <c r="D277" s="23"/>
      <c r="E277" s="23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8" customHeight="1">
      <c r="A278" s="21"/>
      <c r="B278" s="21"/>
      <c r="C278" s="21"/>
      <c r="D278" s="23"/>
      <c r="E278" s="23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8" customHeight="1">
      <c r="A279" s="21"/>
      <c r="B279" s="21"/>
      <c r="C279" s="21"/>
      <c r="D279" s="23"/>
      <c r="E279" s="23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8" customHeight="1">
      <c r="A280" s="21"/>
      <c r="B280" s="21"/>
      <c r="C280" s="21"/>
      <c r="D280" s="23"/>
      <c r="E280" s="23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8" customHeight="1">
      <c r="A281" s="21"/>
      <c r="B281" s="21"/>
      <c r="C281" s="21"/>
      <c r="D281" s="23"/>
      <c r="E281" s="23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8" customHeight="1">
      <c r="A282" s="21"/>
      <c r="B282" s="21"/>
      <c r="C282" s="21"/>
      <c r="D282" s="23"/>
      <c r="E282" s="23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8" customHeight="1">
      <c r="A283" s="21"/>
      <c r="B283" s="21"/>
      <c r="C283" s="21"/>
      <c r="D283" s="23"/>
      <c r="E283" s="23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8" customHeight="1">
      <c r="A284" s="21"/>
      <c r="B284" s="21"/>
      <c r="C284" s="21"/>
      <c r="D284" s="23"/>
      <c r="E284" s="23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8" customHeight="1">
      <c r="A285" s="21"/>
      <c r="B285" s="21"/>
      <c r="C285" s="21"/>
      <c r="D285" s="23"/>
      <c r="E285" s="23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8" customHeight="1">
      <c r="A286" s="21"/>
      <c r="B286" s="21"/>
      <c r="C286" s="21"/>
      <c r="D286" s="23"/>
      <c r="E286" s="23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8" customHeight="1">
      <c r="A287" s="21"/>
      <c r="B287" s="21"/>
      <c r="C287" s="21"/>
      <c r="D287" s="23"/>
      <c r="E287" s="23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8" customHeight="1">
      <c r="A288" s="21"/>
      <c r="B288" s="21"/>
      <c r="C288" s="21"/>
      <c r="D288" s="23"/>
      <c r="E288" s="23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8" customHeight="1">
      <c r="A289" s="21"/>
      <c r="B289" s="21"/>
      <c r="C289" s="21"/>
      <c r="D289" s="23"/>
      <c r="E289" s="23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8" customHeight="1">
      <c r="A290" s="21"/>
      <c r="B290" s="21"/>
      <c r="C290" s="21"/>
      <c r="D290" s="23"/>
      <c r="E290" s="23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8" customHeight="1">
      <c r="A291" s="21"/>
      <c r="B291" s="21"/>
      <c r="C291" s="21"/>
      <c r="D291" s="23"/>
      <c r="E291" s="23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8" customHeight="1">
      <c r="A292" s="21"/>
      <c r="B292" s="21"/>
      <c r="C292" s="21"/>
      <c r="D292" s="23"/>
      <c r="E292" s="23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8" customHeight="1">
      <c r="A293" s="21"/>
      <c r="B293" s="21"/>
      <c r="C293" s="21"/>
      <c r="D293" s="23"/>
      <c r="E293" s="23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8" customHeight="1">
      <c r="A294" s="21"/>
      <c r="B294" s="21"/>
      <c r="C294" s="21"/>
      <c r="D294" s="23"/>
      <c r="E294" s="23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8" customHeight="1">
      <c r="A295" s="21"/>
      <c r="B295" s="21"/>
      <c r="C295" s="21"/>
      <c r="D295" s="23"/>
      <c r="E295" s="23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8" customHeight="1">
      <c r="A296" s="21"/>
      <c r="B296" s="21"/>
      <c r="C296" s="21"/>
      <c r="D296" s="23"/>
      <c r="E296" s="23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8" customHeight="1">
      <c r="A297" s="21"/>
      <c r="B297" s="21"/>
      <c r="C297" s="21"/>
      <c r="D297" s="23"/>
      <c r="E297" s="23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8" customHeight="1">
      <c r="A298" s="21"/>
      <c r="B298" s="21"/>
      <c r="C298" s="21"/>
      <c r="D298" s="23"/>
      <c r="E298" s="23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8" customHeight="1">
      <c r="A299" s="21"/>
      <c r="B299" s="21"/>
      <c r="C299" s="21"/>
      <c r="D299" s="23"/>
      <c r="E299" s="23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8" customHeight="1">
      <c r="A300" s="21"/>
      <c r="B300" s="21"/>
      <c r="C300" s="21"/>
      <c r="D300" s="23"/>
      <c r="E300" s="23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8" customHeight="1">
      <c r="A301" s="21"/>
      <c r="B301" s="21"/>
      <c r="C301" s="21"/>
      <c r="D301" s="23"/>
      <c r="E301" s="23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8" customHeight="1">
      <c r="A302" s="21"/>
      <c r="B302" s="21"/>
      <c r="C302" s="21"/>
      <c r="D302" s="23"/>
      <c r="E302" s="23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8" customHeight="1">
      <c r="A303" s="21"/>
      <c r="B303" s="21"/>
      <c r="C303" s="21"/>
      <c r="D303" s="23"/>
      <c r="E303" s="23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8" customHeight="1">
      <c r="A304" s="21"/>
      <c r="B304" s="21"/>
      <c r="C304" s="21"/>
      <c r="D304" s="23"/>
      <c r="E304" s="23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8" customHeight="1">
      <c r="A305" s="21"/>
      <c r="B305" s="21"/>
      <c r="C305" s="21"/>
      <c r="D305" s="23"/>
      <c r="E305" s="23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8" customHeight="1">
      <c r="A306" s="21"/>
      <c r="B306" s="21"/>
      <c r="C306" s="21"/>
      <c r="D306" s="23"/>
      <c r="E306" s="23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8" customHeight="1">
      <c r="A307" s="21"/>
      <c r="B307" s="21"/>
      <c r="C307" s="21"/>
      <c r="D307" s="23"/>
      <c r="E307" s="23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8" customHeight="1">
      <c r="A308" s="21"/>
      <c r="B308" s="21"/>
      <c r="C308" s="21"/>
      <c r="D308" s="23"/>
      <c r="E308" s="23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8" customHeight="1">
      <c r="A309" s="21"/>
      <c r="B309" s="21"/>
      <c r="C309" s="21"/>
      <c r="D309" s="23"/>
      <c r="E309" s="23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8" customHeight="1">
      <c r="A310" s="21"/>
      <c r="B310" s="21"/>
      <c r="C310" s="21"/>
      <c r="D310" s="23"/>
      <c r="E310" s="23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8" customHeight="1">
      <c r="A311" s="21"/>
      <c r="B311" s="21"/>
      <c r="C311" s="21"/>
      <c r="D311" s="23"/>
      <c r="E311" s="23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8" customHeight="1">
      <c r="A312" s="21"/>
      <c r="B312" s="21"/>
      <c r="C312" s="21"/>
      <c r="D312" s="23"/>
      <c r="E312" s="23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8" customHeight="1">
      <c r="A313" s="21"/>
      <c r="B313" s="21"/>
      <c r="C313" s="21"/>
      <c r="D313" s="23"/>
      <c r="E313" s="23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8" customHeight="1">
      <c r="A314" s="21"/>
      <c r="B314" s="21"/>
      <c r="C314" s="21"/>
      <c r="D314" s="23"/>
      <c r="E314" s="23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8" customHeight="1">
      <c r="A315" s="21"/>
      <c r="B315" s="21"/>
      <c r="C315" s="21"/>
      <c r="D315" s="23"/>
      <c r="E315" s="23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8" customHeight="1">
      <c r="A316" s="21"/>
      <c r="B316" s="21"/>
      <c r="C316" s="21"/>
      <c r="D316" s="23"/>
      <c r="E316" s="23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8" customHeight="1">
      <c r="A317" s="21"/>
      <c r="B317" s="21"/>
      <c r="C317" s="21"/>
      <c r="D317" s="23"/>
      <c r="E317" s="23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8" customHeight="1">
      <c r="A318" s="21"/>
      <c r="B318" s="21"/>
      <c r="C318" s="21"/>
      <c r="D318" s="23"/>
      <c r="E318" s="23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8" customHeight="1">
      <c r="A319" s="21"/>
      <c r="B319" s="21"/>
      <c r="C319" s="21"/>
      <c r="D319" s="23"/>
      <c r="E319" s="23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8" customHeight="1">
      <c r="A320" s="21"/>
      <c r="B320" s="21"/>
      <c r="C320" s="21"/>
      <c r="D320" s="23"/>
      <c r="E320" s="23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8" customHeight="1">
      <c r="A321" s="21"/>
      <c r="B321" s="21"/>
      <c r="C321" s="21"/>
      <c r="D321" s="23"/>
      <c r="E321" s="23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8" customHeight="1">
      <c r="A322" s="21"/>
      <c r="B322" s="21"/>
      <c r="C322" s="21"/>
      <c r="D322" s="23"/>
      <c r="E322" s="23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8" customHeight="1">
      <c r="A323" s="21"/>
      <c r="B323" s="21"/>
      <c r="C323" s="21"/>
      <c r="D323" s="23"/>
      <c r="E323" s="23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8" customHeight="1">
      <c r="A324" s="21"/>
      <c r="B324" s="21"/>
      <c r="C324" s="21"/>
      <c r="D324" s="23"/>
      <c r="E324" s="23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8" customHeight="1">
      <c r="A325" s="21"/>
      <c r="B325" s="21"/>
      <c r="C325" s="21"/>
      <c r="D325" s="23"/>
      <c r="E325" s="23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8" customHeight="1">
      <c r="A326" s="21"/>
      <c r="B326" s="21"/>
      <c r="C326" s="21"/>
      <c r="D326" s="23"/>
      <c r="E326" s="23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8" customHeight="1">
      <c r="A327" s="21"/>
      <c r="B327" s="21"/>
      <c r="C327" s="21"/>
      <c r="D327" s="23"/>
      <c r="E327" s="23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8" customHeight="1">
      <c r="A328" s="21"/>
      <c r="B328" s="21"/>
      <c r="C328" s="21"/>
      <c r="D328" s="23"/>
      <c r="E328" s="23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8" customHeight="1">
      <c r="A329" s="21"/>
      <c r="B329" s="21"/>
      <c r="C329" s="21"/>
      <c r="D329" s="23"/>
      <c r="E329" s="23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8" customHeight="1">
      <c r="A330" s="21"/>
      <c r="B330" s="21"/>
      <c r="C330" s="21"/>
      <c r="D330" s="23"/>
      <c r="E330" s="23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8" customHeight="1">
      <c r="A331" s="21"/>
      <c r="B331" s="21"/>
      <c r="C331" s="21"/>
      <c r="D331" s="23"/>
      <c r="E331" s="23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8" customHeight="1">
      <c r="A332" s="21"/>
      <c r="B332" s="21"/>
      <c r="C332" s="21"/>
      <c r="D332" s="23"/>
      <c r="E332" s="23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8" customHeight="1">
      <c r="A333" s="21"/>
      <c r="B333" s="21"/>
      <c r="C333" s="21"/>
      <c r="D333" s="23"/>
      <c r="E333" s="23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8" customHeight="1">
      <c r="A334" s="21"/>
      <c r="B334" s="21"/>
      <c r="C334" s="21"/>
      <c r="D334" s="23"/>
      <c r="E334" s="23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8" customHeight="1">
      <c r="A335" s="21"/>
      <c r="B335" s="21"/>
      <c r="C335" s="21"/>
      <c r="D335" s="23"/>
      <c r="E335" s="23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8" customHeight="1">
      <c r="A336" s="21"/>
      <c r="B336" s="21"/>
      <c r="C336" s="21"/>
      <c r="D336" s="23"/>
      <c r="E336" s="23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8" customHeight="1">
      <c r="A337" s="21"/>
      <c r="B337" s="21"/>
      <c r="C337" s="21"/>
      <c r="D337" s="23"/>
      <c r="E337" s="23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8" customHeight="1">
      <c r="A338" s="21"/>
      <c r="B338" s="21"/>
      <c r="C338" s="21"/>
      <c r="D338" s="23"/>
      <c r="E338" s="23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8" customHeight="1">
      <c r="A339" s="21"/>
      <c r="B339" s="21"/>
      <c r="C339" s="21"/>
      <c r="D339" s="23"/>
      <c r="E339" s="23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8" customHeight="1">
      <c r="A340" s="21"/>
      <c r="B340" s="21"/>
      <c r="C340" s="21"/>
      <c r="D340" s="23"/>
      <c r="E340" s="23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8" customHeight="1">
      <c r="A341" s="21"/>
      <c r="B341" s="21"/>
      <c r="C341" s="21"/>
      <c r="D341" s="23"/>
      <c r="E341" s="23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8" customHeight="1">
      <c r="A342" s="21"/>
      <c r="B342" s="21"/>
      <c r="C342" s="21"/>
      <c r="D342" s="23"/>
      <c r="E342" s="23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8" customHeight="1">
      <c r="A343" s="21"/>
      <c r="B343" s="21"/>
      <c r="C343" s="21"/>
      <c r="D343" s="23"/>
      <c r="E343" s="23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8" customHeight="1">
      <c r="A344" s="21"/>
      <c r="B344" s="21"/>
      <c r="C344" s="21"/>
      <c r="D344" s="23"/>
      <c r="E344" s="23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8" customHeight="1">
      <c r="A345" s="21"/>
      <c r="B345" s="21"/>
      <c r="C345" s="21"/>
      <c r="D345" s="23"/>
      <c r="E345" s="23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8" customHeight="1">
      <c r="A346" s="21"/>
      <c r="B346" s="21"/>
      <c r="C346" s="21"/>
      <c r="D346" s="23"/>
      <c r="E346" s="23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8" customHeight="1">
      <c r="A347" s="21"/>
      <c r="B347" s="21"/>
      <c r="C347" s="21"/>
      <c r="D347" s="23"/>
      <c r="E347" s="23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8" customHeight="1">
      <c r="A348" s="21"/>
      <c r="B348" s="21"/>
      <c r="C348" s="21"/>
      <c r="D348" s="23"/>
      <c r="E348" s="23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8" customHeight="1">
      <c r="A349" s="21"/>
      <c r="B349" s="21"/>
      <c r="C349" s="21"/>
      <c r="D349" s="23"/>
      <c r="E349" s="23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8" customHeight="1">
      <c r="A350" s="21"/>
      <c r="B350" s="21"/>
      <c r="C350" s="21"/>
      <c r="D350" s="23"/>
      <c r="E350" s="23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8" customHeight="1">
      <c r="A351" s="21"/>
      <c r="B351" s="21"/>
      <c r="C351" s="21"/>
      <c r="D351" s="23"/>
      <c r="E351" s="23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8" customHeight="1">
      <c r="A352" s="21"/>
      <c r="B352" s="21"/>
      <c r="C352" s="21"/>
      <c r="D352" s="23"/>
      <c r="E352" s="23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8" customHeight="1">
      <c r="A353" s="21"/>
      <c r="B353" s="21"/>
      <c r="C353" s="21"/>
      <c r="D353" s="23"/>
      <c r="E353" s="23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8" customHeight="1">
      <c r="A354" s="21"/>
      <c r="B354" s="21"/>
      <c r="C354" s="21"/>
      <c r="D354" s="23"/>
      <c r="E354" s="23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8" customHeight="1">
      <c r="A355" s="21"/>
      <c r="B355" s="21"/>
      <c r="C355" s="21"/>
      <c r="D355" s="23"/>
      <c r="E355" s="23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8" customHeight="1">
      <c r="A356" s="21"/>
      <c r="B356" s="21"/>
      <c r="C356" s="21"/>
      <c r="D356" s="23"/>
      <c r="E356" s="23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8" customHeight="1">
      <c r="A357" s="21"/>
      <c r="B357" s="21"/>
      <c r="C357" s="21"/>
      <c r="D357" s="23"/>
      <c r="E357" s="23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8" customHeight="1">
      <c r="A358" s="21"/>
      <c r="B358" s="21"/>
      <c r="C358" s="21"/>
      <c r="D358" s="23"/>
      <c r="E358" s="23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8" customHeight="1">
      <c r="A359" s="21"/>
      <c r="B359" s="21"/>
      <c r="C359" s="21"/>
      <c r="D359" s="23"/>
      <c r="E359" s="23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8" customHeight="1">
      <c r="A360" s="21"/>
      <c r="B360" s="21"/>
      <c r="C360" s="21"/>
      <c r="D360" s="23"/>
      <c r="E360" s="23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8" customHeight="1">
      <c r="A361" s="21"/>
      <c r="B361" s="21"/>
      <c r="C361" s="21"/>
      <c r="D361" s="23"/>
      <c r="E361" s="23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8" customHeight="1">
      <c r="A362" s="21"/>
      <c r="B362" s="21"/>
      <c r="C362" s="21"/>
      <c r="D362" s="23"/>
      <c r="E362" s="23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8" customHeight="1">
      <c r="A363" s="21"/>
      <c r="B363" s="21"/>
      <c r="C363" s="21"/>
      <c r="D363" s="23"/>
      <c r="E363" s="23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8" customHeight="1">
      <c r="A364" s="21"/>
      <c r="B364" s="21"/>
      <c r="C364" s="21"/>
      <c r="D364" s="23"/>
      <c r="E364" s="23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8" customHeight="1">
      <c r="A365" s="21"/>
      <c r="B365" s="21"/>
      <c r="C365" s="21"/>
      <c r="D365" s="23"/>
      <c r="E365" s="23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8" customHeight="1">
      <c r="A366" s="21"/>
      <c r="B366" s="21"/>
      <c r="C366" s="21"/>
      <c r="D366" s="23"/>
      <c r="E366" s="23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8" customHeight="1">
      <c r="A367" s="21"/>
      <c r="B367" s="21"/>
      <c r="C367" s="21"/>
      <c r="D367" s="23"/>
      <c r="E367" s="23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8" customHeight="1">
      <c r="A368" s="21"/>
      <c r="B368" s="21"/>
      <c r="C368" s="21"/>
      <c r="D368" s="23"/>
      <c r="E368" s="23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8" customHeight="1">
      <c r="A369" s="21"/>
      <c r="B369" s="21"/>
      <c r="C369" s="21"/>
      <c r="D369" s="23"/>
      <c r="E369" s="23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8" customHeight="1">
      <c r="A370" s="21"/>
      <c r="B370" s="21"/>
      <c r="C370" s="21"/>
      <c r="D370" s="23"/>
      <c r="E370" s="23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8" customHeight="1">
      <c r="A371" s="21"/>
      <c r="B371" s="21"/>
      <c r="C371" s="21"/>
      <c r="D371" s="23"/>
      <c r="E371" s="23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8" customHeight="1">
      <c r="A372" s="21"/>
      <c r="B372" s="21"/>
      <c r="C372" s="21"/>
      <c r="D372" s="23"/>
      <c r="E372" s="23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8" customHeight="1">
      <c r="A373" s="21"/>
      <c r="B373" s="21"/>
      <c r="C373" s="21"/>
      <c r="D373" s="23"/>
      <c r="E373" s="23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8" customHeight="1">
      <c r="A374" s="21"/>
      <c r="B374" s="21"/>
      <c r="C374" s="21"/>
      <c r="D374" s="23"/>
      <c r="E374" s="23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8" customHeight="1">
      <c r="A375" s="21"/>
      <c r="B375" s="21"/>
      <c r="C375" s="21"/>
      <c r="D375" s="23"/>
      <c r="E375" s="23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8" customHeight="1">
      <c r="A376" s="21"/>
      <c r="B376" s="21"/>
      <c r="C376" s="21"/>
      <c r="D376" s="23"/>
      <c r="E376" s="23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8" customHeight="1">
      <c r="A377" s="21"/>
      <c r="B377" s="21"/>
      <c r="C377" s="21"/>
      <c r="D377" s="23"/>
      <c r="E377" s="23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8" customHeight="1">
      <c r="A378" s="21"/>
      <c r="B378" s="21"/>
      <c r="C378" s="21"/>
      <c r="D378" s="23"/>
      <c r="E378" s="23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8" customHeight="1">
      <c r="A379" s="21"/>
      <c r="B379" s="21"/>
      <c r="C379" s="21"/>
      <c r="D379" s="23"/>
      <c r="E379" s="23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8" customHeight="1">
      <c r="A380" s="21"/>
      <c r="B380" s="21"/>
      <c r="C380" s="21"/>
      <c r="D380" s="23"/>
      <c r="E380" s="23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8" customHeight="1">
      <c r="A381" s="21"/>
      <c r="B381" s="21"/>
      <c r="C381" s="21"/>
      <c r="D381" s="23"/>
      <c r="E381" s="23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8" customHeight="1">
      <c r="A382" s="21"/>
      <c r="B382" s="21"/>
      <c r="C382" s="21"/>
      <c r="D382" s="23"/>
      <c r="E382" s="23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8" customHeight="1">
      <c r="A383" s="21"/>
      <c r="B383" s="21"/>
      <c r="C383" s="21"/>
      <c r="D383" s="23"/>
      <c r="E383" s="23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8" customHeight="1">
      <c r="A384" s="21"/>
      <c r="B384" s="21"/>
      <c r="C384" s="21"/>
      <c r="D384" s="23"/>
      <c r="E384" s="23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8" customHeight="1">
      <c r="A385" s="21"/>
      <c r="B385" s="21"/>
      <c r="C385" s="21"/>
      <c r="D385" s="23"/>
      <c r="E385" s="23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8" customHeight="1">
      <c r="A386" s="21"/>
      <c r="B386" s="21"/>
      <c r="C386" s="21"/>
      <c r="D386" s="23"/>
      <c r="E386" s="23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8" customHeight="1">
      <c r="A387" s="21"/>
      <c r="B387" s="21"/>
      <c r="C387" s="21"/>
      <c r="D387" s="23"/>
      <c r="E387" s="23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8" customHeight="1">
      <c r="A388" s="21"/>
      <c r="B388" s="21"/>
      <c r="C388" s="21"/>
      <c r="D388" s="23"/>
      <c r="E388" s="23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8" customHeight="1">
      <c r="A389" s="21"/>
      <c r="B389" s="21"/>
      <c r="C389" s="21"/>
      <c r="D389" s="23"/>
      <c r="E389" s="23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8" customHeight="1">
      <c r="A390" s="21"/>
      <c r="B390" s="21"/>
      <c r="C390" s="21"/>
      <c r="D390" s="23"/>
      <c r="E390" s="23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8" customHeight="1">
      <c r="A391" s="21"/>
      <c r="B391" s="21"/>
      <c r="C391" s="21"/>
      <c r="D391" s="23"/>
      <c r="E391" s="23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8" customHeight="1">
      <c r="A392" s="21"/>
      <c r="B392" s="21"/>
      <c r="C392" s="21"/>
      <c r="D392" s="23"/>
      <c r="E392" s="23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8" customHeight="1">
      <c r="A393" s="21"/>
      <c r="B393" s="21"/>
      <c r="C393" s="21"/>
      <c r="D393" s="23"/>
      <c r="E393" s="23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8" customHeight="1">
      <c r="A394" s="21"/>
      <c r="B394" s="21"/>
      <c r="C394" s="21"/>
      <c r="D394" s="23"/>
      <c r="E394" s="23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8" customHeight="1">
      <c r="A395" s="21"/>
      <c r="B395" s="21"/>
      <c r="C395" s="21"/>
      <c r="D395" s="23"/>
      <c r="E395" s="23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8" customHeight="1">
      <c r="A396" s="21"/>
      <c r="B396" s="21"/>
      <c r="C396" s="21"/>
      <c r="D396" s="23"/>
      <c r="E396" s="23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8" customHeight="1">
      <c r="A397" s="21"/>
      <c r="B397" s="21"/>
      <c r="C397" s="21"/>
      <c r="D397" s="23"/>
      <c r="E397" s="23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8" customHeight="1">
      <c r="A398" s="21"/>
      <c r="B398" s="21"/>
      <c r="C398" s="21"/>
      <c r="D398" s="23"/>
      <c r="E398" s="23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8" customHeight="1">
      <c r="A399" s="21"/>
      <c r="B399" s="21"/>
      <c r="C399" s="21"/>
      <c r="D399" s="23"/>
      <c r="E399" s="23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8" customHeight="1">
      <c r="A400" s="21"/>
      <c r="B400" s="21"/>
      <c r="C400" s="21"/>
      <c r="D400" s="23"/>
      <c r="E400" s="23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8" customHeight="1">
      <c r="A401" s="21"/>
      <c r="B401" s="21"/>
      <c r="C401" s="21"/>
      <c r="D401" s="23"/>
      <c r="E401" s="23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8" customHeight="1">
      <c r="A402" s="21"/>
      <c r="B402" s="21"/>
      <c r="C402" s="21"/>
      <c r="D402" s="23"/>
      <c r="E402" s="23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8" customHeight="1">
      <c r="A403" s="21"/>
      <c r="B403" s="21"/>
      <c r="C403" s="21"/>
      <c r="D403" s="23"/>
      <c r="E403" s="23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8" customHeight="1">
      <c r="A404" s="21"/>
      <c r="B404" s="21"/>
      <c r="C404" s="21"/>
      <c r="D404" s="23"/>
      <c r="E404" s="23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8" customHeight="1">
      <c r="A405" s="21"/>
      <c r="B405" s="21"/>
      <c r="C405" s="21"/>
      <c r="D405" s="23"/>
      <c r="E405" s="23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8" customHeight="1">
      <c r="A406" s="21"/>
      <c r="B406" s="21"/>
      <c r="C406" s="21"/>
      <c r="D406" s="23"/>
      <c r="E406" s="23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8" customHeight="1">
      <c r="A407" s="21"/>
      <c r="B407" s="21"/>
      <c r="C407" s="21"/>
      <c r="D407" s="23"/>
      <c r="E407" s="23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8" customHeight="1">
      <c r="A408" s="21"/>
      <c r="B408" s="21"/>
      <c r="C408" s="21"/>
      <c r="D408" s="23"/>
      <c r="E408" s="23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8" customHeight="1">
      <c r="A409" s="21"/>
      <c r="B409" s="21"/>
      <c r="C409" s="21"/>
      <c r="D409" s="23"/>
      <c r="E409" s="23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8" customHeight="1">
      <c r="A410" s="21"/>
      <c r="B410" s="21"/>
      <c r="C410" s="21"/>
      <c r="D410" s="23"/>
      <c r="E410" s="23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8" customHeight="1">
      <c r="A411" s="21"/>
      <c r="B411" s="21"/>
      <c r="C411" s="21"/>
      <c r="D411" s="23"/>
      <c r="E411" s="23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8" customHeight="1">
      <c r="A412" s="21"/>
      <c r="B412" s="21"/>
      <c r="C412" s="21"/>
      <c r="D412" s="23"/>
      <c r="E412" s="23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8" customHeight="1">
      <c r="A413" s="21"/>
      <c r="B413" s="21"/>
      <c r="C413" s="21"/>
      <c r="D413" s="23"/>
      <c r="E413" s="23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8" customHeight="1">
      <c r="A414" s="21"/>
      <c r="B414" s="21"/>
      <c r="C414" s="21"/>
      <c r="D414" s="23"/>
      <c r="E414" s="23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8" customHeight="1">
      <c r="A415" s="21"/>
      <c r="B415" s="21"/>
      <c r="C415" s="21"/>
      <c r="D415" s="23"/>
      <c r="E415" s="23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8" customHeight="1">
      <c r="A416" s="21"/>
      <c r="B416" s="21"/>
      <c r="C416" s="21"/>
      <c r="D416" s="23"/>
      <c r="E416" s="23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8" customHeight="1">
      <c r="A417" s="21"/>
      <c r="B417" s="21"/>
      <c r="C417" s="21"/>
      <c r="D417" s="23"/>
      <c r="E417" s="23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8" customHeight="1">
      <c r="A418" s="21"/>
      <c r="B418" s="21"/>
      <c r="C418" s="21"/>
      <c r="D418" s="23"/>
      <c r="E418" s="23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8" customHeight="1">
      <c r="A419" s="21"/>
      <c r="B419" s="21"/>
      <c r="C419" s="21"/>
      <c r="D419" s="23"/>
      <c r="E419" s="23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8" customHeight="1">
      <c r="A420" s="21"/>
      <c r="B420" s="21"/>
      <c r="C420" s="21"/>
      <c r="D420" s="23"/>
      <c r="E420" s="23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8" customHeight="1">
      <c r="A421" s="21"/>
      <c r="B421" s="21"/>
      <c r="C421" s="21"/>
      <c r="D421" s="23"/>
      <c r="E421" s="23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8" customHeight="1">
      <c r="A422" s="21"/>
      <c r="B422" s="21"/>
      <c r="C422" s="21"/>
      <c r="D422" s="23"/>
      <c r="E422" s="23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8" customHeight="1">
      <c r="A423" s="21"/>
      <c r="B423" s="21"/>
      <c r="C423" s="21"/>
      <c r="D423" s="23"/>
      <c r="E423" s="23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8" customHeight="1">
      <c r="A424" s="21"/>
      <c r="B424" s="21"/>
      <c r="C424" s="21"/>
      <c r="D424" s="23"/>
      <c r="E424" s="23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8" customHeight="1">
      <c r="A425" s="21"/>
      <c r="B425" s="21"/>
      <c r="C425" s="21"/>
      <c r="D425" s="23"/>
      <c r="E425" s="23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8" customHeight="1">
      <c r="A426" s="21"/>
      <c r="B426" s="21"/>
      <c r="C426" s="21"/>
      <c r="D426" s="23"/>
      <c r="E426" s="23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8" customHeight="1">
      <c r="A427" s="21"/>
      <c r="B427" s="21"/>
      <c r="C427" s="21"/>
      <c r="D427" s="23"/>
      <c r="E427" s="23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8" customHeight="1">
      <c r="A428" s="21"/>
      <c r="B428" s="21"/>
      <c r="C428" s="21"/>
      <c r="D428" s="23"/>
      <c r="E428" s="23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8" customHeight="1">
      <c r="A429" s="21"/>
      <c r="B429" s="21"/>
      <c r="C429" s="21"/>
      <c r="D429" s="23"/>
      <c r="E429" s="23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8" customHeight="1">
      <c r="A430" s="21"/>
      <c r="B430" s="21"/>
      <c r="C430" s="21"/>
      <c r="D430" s="23"/>
      <c r="E430" s="23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8" customHeight="1">
      <c r="A431" s="21"/>
      <c r="B431" s="21"/>
      <c r="C431" s="21"/>
      <c r="D431" s="23"/>
      <c r="E431" s="23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8" customHeight="1">
      <c r="A432" s="21"/>
      <c r="B432" s="21"/>
      <c r="C432" s="21"/>
      <c r="D432" s="23"/>
      <c r="E432" s="23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8" customHeight="1">
      <c r="A433" s="21"/>
      <c r="B433" s="21"/>
      <c r="C433" s="21"/>
      <c r="D433" s="23"/>
      <c r="E433" s="23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8" customHeight="1">
      <c r="A434" s="21"/>
      <c r="B434" s="21"/>
      <c r="C434" s="21"/>
      <c r="D434" s="23"/>
      <c r="E434" s="23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8" customHeight="1">
      <c r="A435" s="21"/>
      <c r="B435" s="21"/>
      <c r="C435" s="21"/>
      <c r="D435" s="23"/>
      <c r="E435" s="23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8" customHeight="1">
      <c r="A436" s="21"/>
      <c r="B436" s="21"/>
      <c r="C436" s="21"/>
      <c r="D436" s="23"/>
      <c r="E436" s="23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8" customHeight="1">
      <c r="A437" s="21"/>
      <c r="B437" s="21"/>
      <c r="C437" s="21"/>
      <c r="D437" s="23"/>
      <c r="E437" s="23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8" customHeight="1">
      <c r="A438" s="21"/>
      <c r="B438" s="21"/>
      <c r="C438" s="21"/>
      <c r="D438" s="23"/>
      <c r="E438" s="23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8" customHeight="1">
      <c r="A439" s="21"/>
      <c r="B439" s="21"/>
      <c r="C439" s="21"/>
      <c r="D439" s="23"/>
      <c r="E439" s="23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8" customHeight="1">
      <c r="A440" s="21"/>
      <c r="B440" s="21"/>
      <c r="C440" s="21"/>
      <c r="D440" s="23"/>
      <c r="E440" s="23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8" customHeight="1">
      <c r="A441" s="21"/>
      <c r="B441" s="21"/>
      <c r="C441" s="21"/>
      <c r="D441" s="23"/>
      <c r="E441" s="23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8" customHeight="1">
      <c r="A442" s="21"/>
      <c r="B442" s="21"/>
      <c r="C442" s="21"/>
      <c r="D442" s="23"/>
      <c r="E442" s="23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8" customHeight="1">
      <c r="A443" s="21"/>
      <c r="B443" s="21"/>
      <c r="C443" s="21"/>
      <c r="D443" s="23"/>
      <c r="E443" s="23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8" customHeight="1">
      <c r="A444" s="21"/>
      <c r="B444" s="21"/>
      <c r="C444" s="21"/>
      <c r="D444" s="23"/>
      <c r="E444" s="23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8" customHeight="1">
      <c r="A445" s="21"/>
      <c r="B445" s="21"/>
      <c r="C445" s="21"/>
      <c r="D445" s="23"/>
      <c r="E445" s="23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8" customHeight="1">
      <c r="A446" s="21"/>
      <c r="B446" s="21"/>
      <c r="C446" s="21"/>
      <c r="D446" s="23"/>
      <c r="E446" s="23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8" customHeight="1">
      <c r="A447" s="21"/>
      <c r="B447" s="21"/>
      <c r="C447" s="21"/>
      <c r="D447" s="23"/>
      <c r="E447" s="23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8" customHeight="1">
      <c r="A448" s="21"/>
      <c r="B448" s="21"/>
      <c r="C448" s="21"/>
      <c r="D448" s="23"/>
      <c r="E448" s="23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8" customHeight="1">
      <c r="A449" s="21"/>
      <c r="B449" s="21"/>
      <c r="C449" s="21"/>
      <c r="D449" s="23"/>
      <c r="E449" s="23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8" customHeight="1">
      <c r="A450" s="21"/>
      <c r="B450" s="21"/>
      <c r="C450" s="21"/>
      <c r="D450" s="23"/>
      <c r="E450" s="23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8" customHeight="1">
      <c r="A451" s="21"/>
      <c r="B451" s="21"/>
      <c r="C451" s="21"/>
      <c r="D451" s="23"/>
      <c r="E451" s="23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8" customHeight="1">
      <c r="A452" s="21"/>
      <c r="B452" s="21"/>
      <c r="C452" s="21"/>
      <c r="D452" s="23"/>
      <c r="E452" s="23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8" customHeight="1">
      <c r="A453" s="21"/>
      <c r="B453" s="21"/>
      <c r="C453" s="21"/>
      <c r="D453" s="23"/>
      <c r="E453" s="23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8" customHeight="1">
      <c r="A454" s="21"/>
      <c r="B454" s="21"/>
      <c r="C454" s="21"/>
      <c r="D454" s="23"/>
      <c r="E454" s="23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8" customHeight="1">
      <c r="A455" s="21"/>
      <c r="B455" s="21"/>
      <c r="C455" s="21"/>
      <c r="D455" s="23"/>
      <c r="E455" s="23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8" customHeight="1">
      <c r="A456" s="21"/>
      <c r="B456" s="21"/>
      <c r="C456" s="21"/>
      <c r="D456" s="23"/>
      <c r="E456" s="23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8" customHeight="1">
      <c r="A457" s="21"/>
      <c r="B457" s="21"/>
      <c r="C457" s="21"/>
      <c r="D457" s="23"/>
      <c r="E457" s="23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8" customHeight="1">
      <c r="A458" s="21"/>
      <c r="B458" s="21"/>
      <c r="C458" s="21"/>
      <c r="D458" s="23"/>
      <c r="E458" s="23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8" customHeight="1">
      <c r="A459" s="21"/>
      <c r="B459" s="21"/>
      <c r="C459" s="21"/>
      <c r="D459" s="23"/>
      <c r="E459" s="23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8" customHeight="1">
      <c r="A460" s="21"/>
      <c r="B460" s="21"/>
      <c r="C460" s="21"/>
      <c r="D460" s="23"/>
      <c r="E460" s="23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8" customHeight="1">
      <c r="A461" s="21"/>
      <c r="B461" s="21"/>
      <c r="C461" s="21"/>
      <c r="D461" s="23"/>
      <c r="E461" s="23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8" customHeight="1">
      <c r="A462" s="21"/>
      <c r="B462" s="21"/>
      <c r="C462" s="21"/>
      <c r="D462" s="23"/>
      <c r="E462" s="23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8" customHeight="1">
      <c r="A463" s="21"/>
      <c r="B463" s="21"/>
      <c r="C463" s="21"/>
      <c r="D463" s="23"/>
      <c r="E463" s="23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8" customHeight="1">
      <c r="A464" s="21"/>
      <c r="B464" s="21"/>
      <c r="C464" s="21"/>
      <c r="D464" s="23"/>
      <c r="E464" s="23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8" customHeight="1">
      <c r="A465" s="21"/>
      <c r="B465" s="21"/>
      <c r="C465" s="21"/>
      <c r="D465" s="23"/>
      <c r="E465" s="23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8" customHeight="1">
      <c r="A466" s="21"/>
      <c r="B466" s="21"/>
      <c r="C466" s="21"/>
      <c r="D466" s="23"/>
      <c r="E466" s="23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8" customHeight="1">
      <c r="A467" s="21"/>
      <c r="B467" s="21"/>
      <c r="C467" s="21"/>
      <c r="D467" s="23"/>
      <c r="E467" s="23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8" customHeight="1">
      <c r="A468" s="21"/>
      <c r="B468" s="21"/>
      <c r="C468" s="21"/>
      <c r="D468" s="23"/>
      <c r="E468" s="23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8" customHeight="1">
      <c r="A469" s="21"/>
      <c r="B469" s="21"/>
      <c r="C469" s="21"/>
      <c r="D469" s="23"/>
      <c r="E469" s="23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8" customHeight="1">
      <c r="A470" s="21"/>
      <c r="B470" s="21"/>
      <c r="C470" s="21"/>
      <c r="D470" s="23"/>
      <c r="E470" s="23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8" customHeight="1">
      <c r="A471" s="21"/>
      <c r="B471" s="21"/>
      <c r="C471" s="21"/>
      <c r="D471" s="23"/>
      <c r="E471" s="23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8" customHeight="1">
      <c r="A472" s="21"/>
      <c r="B472" s="21"/>
      <c r="C472" s="21"/>
      <c r="D472" s="23"/>
      <c r="E472" s="23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8" customHeight="1">
      <c r="A473" s="21"/>
      <c r="B473" s="21"/>
      <c r="C473" s="21"/>
      <c r="D473" s="23"/>
      <c r="E473" s="23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8" customHeight="1">
      <c r="A474" s="21"/>
      <c r="B474" s="21"/>
      <c r="C474" s="21"/>
      <c r="D474" s="23"/>
      <c r="E474" s="23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8" customHeight="1">
      <c r="A475" s="21"/>
      <c r="B475" s="21"/>
      <c r="C475" s="21"/>
      <c r="D475" s="23"/>
      <c r="E475" s="23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8" customHeight="1">
      <c r="A476" s="21"/>
      <c r="B476" s="21"/>
      <c r="C476" s="21"/>
      <c r="D476" s="23"/>
      <c r="E476" s="23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8" customHeight="1">
      <c r="A477" s="21"/>
      <c r="B477" s="21"/>
      <c r="C477" s="21"/>
      <c r="D477" s="23"/>
      <c r="E477" s="23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8" customHeight="1">
      <c r="A478" s="21"/>
      <c r="B478" s="21"/>
      <c r="C478" s="21"/>
      <c r="D478" s="23"/>
      <c r="E478" s="23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8" customHeight="1">
      <c r="A479" s="21"/>
      <c r="B479" s="21"/>
      <c r="C479" s="21"/>
      <c r="D479" s="23"/>
      <c r="E479" s="23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8" customHeight="1">
      <c r="A480" s="21"/>
      <c r="B480" s="21"/>
      <c r="C480" s="21"/>
      <c r="D480" s="23"/>
      <c r="E480" s="23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8" customHeight="1">
      <c r="A481" s="21"/>
      <c r="B481" s="21"/>
      <c r="C481" s="21"/>
      <c r="D481" s="23"/>
      <c r="E481" s="23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8" customHeight="1">
      <c r="A482" s="21"/>
      <c r="B482" s="21"/>
      <c r="C482" s="21"/>
      <c r="D482" s="23"/>
      <c r="E482" s="23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8" customHeight="1">
      <c r="A483" s="21"/>
      <c r="B483" s="21"/>
      <c r="C483" s="21"/>
      <c r="D483" s="23"/>
      <c r="E483" s="23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8" customHeight="1">
      <c r="A484" s="21"/>
      <c r="B484" s="21"/>
      <c r="C484" s="21"/>
      <c r="D484" s="23"/>
      <c r="E484" s="23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8" customHeight="1">
      <c r="A485" s="21"/>
      <c r="B485" s="21"/>
      <c r="C485" s="21"/>
      <c r="D485" s="23"/>
      <c r="E485" s="23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8" customHeight="1">
      <c r="A486" s="21"/>
      <c r="B486" s="21"/>
      <c r="C486" s="21"/>
      <c r="D486" s="23"/>
      <c r="E486" s="23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8" customHeight="1">
      <c r="A487" s="21"/>
      <c r="B487" s="21"/>
      <c r="C487" s="21"/>
      <c r="D487" s="23"/>
      <c r="E487" s="23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8" customHeight="1">
      <c r="A488" s="21"/>
      <c r="B488" s="21"/>
      <c r="C488" s="21"/>
      <c r="D488" s="23"/>
      <c r="E488" s="23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8" customHeight="1">
      <c r="A489" s="21"/>
      <c r="B489" s="21"/>
      <c r="C489" s="21"/>
      <c r="D489" s="23"/>
      <c r="E489" s="23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8" customHeight="1">
      <c r="A490" s="21"/>
      <c r="B490" s="21"/>
      <c r="C490" s="21"/>
      <c r="D490" s="23"/>
      <c r="E490" s="23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8" customHeight="1">
      <c r="A491" s="21"/>
      <c r="B491" s="21"/>
      <c r="C491" s="21"/>
      <c r="D491" s="23"/>
      <c r="E491" s="23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8" customHeight="1">
      <c r="A492" s="21"/>
      <c r="B492" s="21"/>
      <c r="C492" s="21"/>
      <c r="D492" s="23"/>
      <c r="E492" s="23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8" customHeight="1">
      <c r="A493" s="21"/>
      <c r="B493" s="21"/>
      <c r="C493" s="21"/>
      <c r="D493" s="23"/>
      <c r="E493" s="23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8" customHeight="1">
      <c r="A494" s="21"/>
      <c r="B494" s="21"/>
      <c r="C494" s="21"/>
      <c r="D494" s="23"/>
      <c r="E494" s="23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8" customHeight="1">
      <c r="A495" s="21"/>
      <c r="B495" s="21"/>
      <c r="C495" s="21"/>
      <c r="D495" s="23"/>
      <c r="E495" s="23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8" customHeight="1">
      <c r="A496" s="21"/>
      <c r="B496" s="21"/>
      <c r="C496" s="21"/>
      <c r="D496" s="23"/>
      <c r="E496" s="23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8" customHeight="1">
      <c r="A497" s="21"/>
      <c r="B497" s="21"/>
      <c r="C497" s="21"/>
      <c r="D497" s="23"/>
      <c r="E497" s="23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8" customHeight="1">
      <c r="A498" s="21"/>
      <c r="B498" s="21"/>
      <c r="C498" s="21"/>
      <c r="D498" s="23"/>
      <c r="E498" s="23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8" customHeight="1">
      <c r="A499" s="21"/>
      <c r="B499" s="21"/>
      <c r="C499" s="21"/>
      <c r="D499" s="23"/>
      <c r="E499" s="23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8" customHeight="1">
      <c r="A500" s="21"/>
      <c r="B500" s="21"/>
      <c r="C500" s="21"/>
      <c r="D500" s="23"/>
      <c r="E500" s="23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8" customHeight="1">
      <c r="A501" s="21"/>
      <c r="B501" s="21"/>
      <c r="C501" s="21"/>
      <c r="D501" s="23"/>
      <c r="E501" s="23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8" customHeight="1">
      <c r="A502" s="21"/>
      <c r="B502" s="21"/>
      <c r="C502" s="21"/>
      <c r="D502" s="23"/>
      <c r="E502" s="23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8" customHeight="1">
      <c r="A503" s="21"/>
      <c r="B503" s="21"/>
      <c r="C503" s="21"/>
      <c r="D503" s="23"/>
      <c r="E503" s="23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8" customHeight="1">
      <c r="A504" s="21"/>
      <c r="B504" s="21"/>
      <c r="C504" s="21"/>
      <c r="D504" s="23"/>
      <c r="E504" s="23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8" customHeight="1">
      <c r="A505" s="21"/>
      <c r="B505" s="21"/>
      <c r="C505" s="21"/>
      <c r="D505" s="23"/>
      <c r="E505" s="23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8" customHeight="1">
      <c r="A506" s="21"/>
      <c r="B506" s="21"/>
      <c r="C506" s="21"/>
      <c r="D506" s="23"/>
      <c r="E506" s="23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8" customHeight="1">
      <c r="A507" s="21"/>
      <c r="B507" s="21"/>
      <c r="C507" s="21"/>
      <c r="D507" s="23"/>
      <c r="E507" s="23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8" customHeight="1">
      <c r="A508" s="21"/>
      <c r="B508" s="21"/>
      <c r="C508" s="21"/>
      <c r="D508" s="23"/>
      <c r="E508" s="23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8" customHeight="1">
      <c r="A509" s="21"/>
      <c r="B509" s="21"/>
      <c r="C509" s="21"/>
      <c r="D509" s="23"/>
      <c r="E509" s="23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8" customHeight="1">
      <c r="A510" s="21"/>
      <c r="B510" s="21"/>
      <c r="C510" s="21"/>
      <c r="D510" s="23"/>
      <c r="E510" s="23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8" customHeight="1">
      <c r="A511" s="21"/>
      <c r="B511" s="21"/>
      <c r="C511" s="21"/>
      <c r="D511" s="23"/>
      <c r="E511" s="23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8" customHeight="1">
      <c r="A512" s="21"/>
      <c r="B512" s="21"/>
      <c r="C512" s="21"/>
      <c r="D512" s="23"/>
      <c r="E512" s="23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8" customHeight="1">
      <c r="A513" s="21"/>
      <c r="B513" s="21"/>
      <c r="C513" s="21"/>
      <c r="D513" s="23"/>
      <c r="E513" s="23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8" customHeight="1">
      <c r="A514" s="21"/>
      <c r="B514" s="21"/>
      <c r="C514" s="21"/>
      <c r="D514" s="23"/>
      <c r="E514" s="23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8" customHeight="1">
      <c r="A515" s="21"/>
      <c r="B515" s="21"/>
      <c r="C515" s="21"/>
      <c r="D515" s="23"/>
      <c r="E515" s="23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8" customHeight="1">
      <c r="A516" s="21"/>
      <c r="B516" s="21"/>
      <c r="C516" s="21"/>
      <c r="D516" s="23"/>
      <c r="E516" s="23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8" customHeight="1">
      <c r="A517" s="21"/>
      <c r="B517" s="21"/>
      <c r="C517" s="21"/>
      <c r="D517" s="23"/>
      <c r="E517" s="23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8" customHeight="1">
      <c r="A518" s="21"/>
      <c r="B518" s="21"/>
      <c r="C518" s="21"/>
      <c r="D518" s="23"/>
      <c r="E518" s="23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8" customHeight="1">
      <c r="A519" s="21"/>
      <c r="B519" s="21"/>
      <c r="C519" s="21"/>
      <c r="D519" s="23"/>
      <c r="E519" s="23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8" customHeight="1">
      <c r="A520" s="21"/>
      <c r="B520" s="21"/>
      <c r="C520" s="21"/>
      <c r="D520" s="23"/>
      <c r="E520" s="23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8" customHeight="1">
      <c r="A521" s="21"/>
      <c r="B521" s="21"/>
      <c r="C521" s="21"/>
      <c r="D521" s="23"/>
      <c r="E521" s="23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8" customHeight="1">
      <c r="A522" s="21"/>
      <c r="B522" s="21"/>
      <c r="C522" s="21"/>
      <c r="D522" s="23"/>
      <c r="E522" s="23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8" customHeight="1">
      <c r="A523" s="21"/>
      <c r="B523" s="21"/>
      <c r="C523" s="21"/>
      <c r="D523" s="23"/>
      <c r="E523" s="23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8" customHeight="1">
      <c r="A524" s="21"/>
      <c r="B524" s="21"/>
      <c r="C524" s="21"/>
      <c r="D524" s="23"/>
      <c r="E524" s="23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8" customHeight="1">
      <c r="A525" s="21"/>
      <c r="B525" s="21"/>
      <c r="C525" s="21"/>
      <c r="D525" s="23"/>
      <c r="E525" s="23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8" customHeight="1">
      <c r="A526" s="21"/>
      <c r="B526" s="21"/>
      <c r="C526" s="21"/>
      <c r="D526" s="23"/>
      <c r="E526" s="23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8" customHeight="1">
      <c r="A527" s="21"/>
      <c r="B527" s="21"/>
      <c r="C527" s="21"/>
      <c r="D527" s="23"/>
      <c r="E527" s="23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8" customHeight="1">
      <c r="A528" s="21"/>
      <c r="B528" s="21"/>
      <c r="C528" s="21"/>
      <c r="D528" s="23"/>
      <c r="E528" s="23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8" customHeight="1">
      <c r="A529" s="21"/>
      <c r="B529" s="21"/>
      <c r="C529" s="21"/>
      <c r="D529" s="23"/>
      <c r="E529" s="23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8" customHeight="1">
      <c r="A530" s="21"/>
      <c r="B530" s="21"/>
      <c r="C530" s="21"/>
      <c r="D530" s="23"/>
      <c r="E530" s="23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8" customHeight="1">
      <c r="A531" s="21"/>
      <c r="B531" s="21"/>
      <c r="C531" s="21"/>
      <c r="D531" s="23"/>
      <c r="E531" s="23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8" customHeight="1">
      <c r="A532" s="21"/>
      <c r="B532" s="21"/>
      <c r="C532" s="21"/>
      <c r="D532" s="23"/>
      <c r="E532" s="23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8" customHeight="1">
      <c r="A533" s="21"/>
      <c r="B533" s="21"/>
      <c r="C533" s="21"/>
      <c r="D533" s="23"/>
      <c r="E533" s="23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8" customHeight="1">
      <c r="A534" s="21"/>
      <c r="B534" s="21"/>
      <c r="C534" s="21"/>
      <c r="D534" s="23"/>
      <c r="E534" s="23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8" customHeight="1">
      <c r="A535" s="21"/>
      <c r="B535" s="21"/>
      <c r="C535" s="21"/>
      <c r="D535" s="23"/>
      <c r="E535" s="23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8" customHeight="1">
      <c r="A536" s="21"/>
      <c r="B536" s="21"/>
      <c r="C536" s="21"/>
      <c r="D536" s="23"/>
      <c r="E536" s="23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8" customHeight="1">
      <c r="A537" s="21"/>
      <c r="B537" s="21"/>
      <c r="C537" s="21"/>
      <c r="D537" s="23"/>
      <c r="E537" s="23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8" customHeight="1">
      <c r="A538" s="21"/>
      <c r="B538" s="21"/>
      <c r="C538" s="21"/>
      <c r="D538" s="23"/>
      <c r="E538" s="23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8" customHeight="1">
      <c r="A539" s="21"/>
      <c r="B539" s="21"/>
      <c r="C539" s="21"/>
      <c r="D539" s="23"/>
      <c r="E539" s="23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8" customHeight="1">
      <c r="A540" s="21"/>
      <c r="B540" s="21"/>
      <c r="C540" s="21"/>
      <c r="D540" s="23"/>
      <c r="E540" s="23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8" customHeight="1">
      <c r="A541" s="21"/>
      <c r="B541" s="21"/>
      <c r="C541" s="21"/>
      <c r="D541" s="23"/>
      <c r="E541" s="23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8" customHeight="1">
      <c r="A542" s="21"/>
      <c r="B542" s="21"/>
      <c r="C542" s="21"/>
      <c r="D542" s="23"/>
      <c r="E542" s="23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8" customHeight="1">
      <c r="A543" s="21"/>
      <c r="B543" s="21"/>
      <c r="C543" s="21"/>
      <c r="D543" s="23"/>
      <c r="E543" s="23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8" customHeight="1">
      <c r="A544" s="21"/>
      <c r="B544" s="21"/>
      <c r="C544" s="21"/>
      <c r="D544" s="23"/>
      <c r="E544" s="23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8" customHeight="1">
      <c r="A545" s="21"/>
      <c r="B545" s="21"/>
      <c r="C545" s="21"/>
      <c r="D545" s="23"/>
      <c r="E545" s="23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8" customHeight="1">
      <c r="A546" s="21"/>
      <c r="B546" s="21"/>
      <c r="C546" s="21"/>
      <c r="D546" s="23"/>
      <c r="E546" s="23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8" customHeight="1">
      <c r="A547" s="21"/>
      <c r="B547" s="21"/>
      <c r="C547" s="21"/>
      <c r="D547" s="23"/>
      <c r="E547" s="23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8" customHeight="1">
      <c r="A548" s="21"/>
      <c r="B548" s="21"/>
      <c r="C548" s="21"/>
      <c r="D548" s="23"/>
      <c r="E548" s="23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8" customHeight="1">
      <c r="A549" s="21"/>
      <c r="B549" s="21"/>
      <c r="C549" s="21"/>
      <c r="D549" s="23"/>
      <c r="E549" s="23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8" customHeight="1">
      <c r="A550" s="21"/>
      <c r="B550" s="21"/>
      <c r="C550" s="21"/>
      <c r="D550" s="23"/>
      <c r="E550" s="23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8" customHeight="1">
      <c r="A551" s="21"/>
      <c r="B551" s="21"/>
      <c r="C551" s="21"/>
      <c r="D551" s="23"/>
      <c r="E551" s="23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8" customHeight="1">
      <c r="A552" s="21"/>
      <c r="B552" s="21"/>
      <c r="C552" s="21"/>
      <c r="D552" s="23"/>
      <c r="E552" s="23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8" customHeight="1">
      <c r="A553" s="21"/>
      <c r="B553" s="21"/>
      <c r="C553" s="21"/>
      <c r="D553" s="23"/>
      <c r="E553" s="23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8" customHeight="1">
      <c r="A554" s="21"/>
      <c r="B554" s="21"/>
      <c r="C554" s="21"/>
      <c r="D554" s="23"/>
      <c r="E554" s="23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8" customHeight="1">
      <c r="A555" s="21"/>
      <c r="B555" s="21"/>
      <c r="C555" s="21"/>
      <c r="D555" s="23"/>
      <c r="E555" s="23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8" customHeight="1">
      <c r="A556" s="21"/>
      <c r="B556" s="21"/>
      <c r="C556" s="21"/>
      <c r="D556" s="23"/>
      <c r="E556" s="23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8" customHeight="1">
      <c r="A557" s="21"/>
      <c r="B557" s="21"/>
      <c r="C557" s="21"/>
      <c r="D557" s="23"/>
      <c r="E557" s="23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8" customHeight="1">
      <c r="A558" s="21"/>
      <c r="B558" s="21"/>
      <c r="C558" s="21"/>
      <c r="D558" s="23"/>
      <c r="E558" s="23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8" customHeight="1">
      <c r="A559" s="21"/>
      <c r="B559" s="21"/>
      <c r="C559" s="21"/>
      <c r="D559" s="23"/>
      <c r="E559" s="23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8" customHeight="1">
      <c r="A560" s="21"/>
      <c r="B560" s="21"/>
      <c r="C560" s="21"/>
      <c r="D560" s="23"/>
      <c r="E560" s="23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8" customHeight="1">
      <c r="A561" s="21"/>
      <c r="B561" s="21"/>
      <c r="C561" s="21"/>
      <c r="D561" s="23"/>
      <c r="E561" s="23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8" customHeight="1">
      <c r="A562" s="21"/>
      <c r="B562" s="21"/>
      <c r="C562" s="21"/>
      <c r="D562" s="23"/>
      <c r="E562" s="23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8" customHeight="1">
      <c r="A563" s="21"/>
      <c r="B563" s="21"/>
      <c r="C563" s="21"/>
      <c r="D563" s="23"/>
      <c r="E563" s="23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8" customHeight="1">
      <c r="A564" s="21"/>
      <c r="B564" s="21"/>
      <c r="C564" s="21"/>
      <c r="D564" s="23"/>
      <c r="E564" s="23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8" customHeight="1">
      <c r="A565" s="21"/>
      <c r="B565" s="21"/>
      <c r="C565" s="21"/>
      <c r="D565" s="23"/>
      <c r="E565" s="23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8" customHeight="1">
      <c r="A566" s="21"/>
      <c r="B566" s="21"/>
      <c r="C566" s="21"/>
      <c r="D566" s="23"/>
      <c r="E566" s="23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8" customHeight="1">
      <c r="A567" s="21"/>
      <c r="B567" s="21"/>
      <c r="C567" s="21"/>
      <c r="D567" s="23"/>
      <c r="E567" s="23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8" customHeight="1">
      <c r="A568" s="21"/>
      <c r="B568" s="21"/>
      <c r="C568" s="21"/>
      <c r="D568" s="23"/>
      <c r="E568" s="23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8" customHeight="1">
      <c r="A569" s="21"/>
      <c r="B569" s="21"/>
      <c r="C569" s="21"/>
      <c r="D569" s="23"/>
      <c r="E569" s="23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8" customHeight="1">
      <c r="A570" s="21"/>
      <c r="B570" s="21"/>
      <c r="C570" s="21"/>
      <c r="D570" s="23"/>
      <c r="E570" s="23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8" customHeight="1">
      <c r="A571" s="21"/>
      <c r="B571" s="21"/>
      <c r="C571" s="21"/>
      <c r="D571" s="23"/>
      <c r="E571" s="23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8" customHeight="1">
      <c r="A572" s="21"/>
      <c r="B572" s="21"/>
      <c r="C572" s="21"/>
      <c r="D572" s="23"/>
      <c r="E572" s="23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8" customHeight="1">
      <c r="A573" s="21"/>
      <c r="B573" s="21"/>
      <c r="C573" s="21"/>
      <c r="D573" s="23"/>
      <c r="E573" s="23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8" customHeight="1">
      <c r="A574" s="21"/>
      <c r="B574" s="21"/>
      <c r="C574" s="21"/>
      <c r="D574" s="23"/>
      <c r="E574" s="23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8" customHeight="1">
      <c r="A575" s="21"/>
      <c r="B575" s="21"/>
      <c r="C575" s="21"/>
      <c r="D575" s="23"/>
      <c r="E575" s="23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8" customHeight="1">
      <c r="A576" s="21"/>
      <c r="B576" s="21"/>
      <c r="C576" s="21"/>
      <c r="D576" s="23"/>
      <c r="E576" s="23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8" customHeight="1">
      <c r="A577" s="21"/>
      <c r="B577" s="21"/>
      <c r="C577" s="21"/>
      <c r="D577" s="23"/>
      <c r="E577" s="23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8" customHeight="1">
      <c r="A578" s="21"/>
      <c r="B578" s="21"/>
      <c r="C578" s="21"/>
      <c r="D578" s="23"/>
      <c r="E578" s="23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8" customHeight="1">
      <c r="A579" s="21"/>
      <c r="B579" s="21"/>
      <c r="C579" s="21"/>
      <c r="D579" s="23"/>
      <c r="E579" s="23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8" customHeight="1">
      <c r="A580" s="21"/>
      <c r="B580" s="21"/>
      <c r="C580" s="21"/>
      <c r="D580" s="23"/>
      <c r="E580" s="23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8" customHeight="1">
      <c r="A581" s="21"/>
      <c r="B581" s="21"/>
      <c r="C581" s="21"/>
      <c r="D581" s="23"/>
      <c r="E581" s="23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8" customHeight="1">
      <c r="A582" s="21"/>
      <c r="B582" s="21"/>
      <c r="C582" s="21"/>
      <c r="D582" s="23"/>
      <c r="E582" s="23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8" customHeight="1">
      <c r="A583" s="21"/>
      <c r="B583" s="21"/>
      <c r="C583" s="21"/>
      <c r="D583" s="23"/>
      <c r="E583" s="23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8" customHeight="1">
      <c r="A584" s="21"/>
      <c r="B584" s="21"/>
      <c r="C584" s="21"/>
      <c r="D584" s="23"/>
      <c r="E584" s="23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8" customHeight="1">
      <c r="A585" s="21"/>
      <c r="B585" s="21"/>
      <c r="C585" s="21"/>
      <c r="D585" s="23"/>
      <c r="E585" s="23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8" customHeight="1">
      <c r="A586" s="21"/>
      <c r="B586" s="21"/>
      <c r="C586" s="21"/>
      <c r="D586" s="23"/>
      <c r="E586" s="23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8" customHeight="1">
      <c r="A587" s="21"/>
      <c r="B587" s="21"/>
      <c r="C587" s="21"/>
      <c r="D587" s="23"/>
      <c r="E587" s="23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8" customHeight="1">
      <c r="A588" s="21"/>
      <c r="B588" s="21"/>
      <c r="C588" s="21"/>
      <c r="D588" s="23"/>
      <c r="E588" s="23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8" customHeight="1">
      <c r="A589" s="21"/>
      <c r="B589" s="21"/>
      <c r="C589" s="21"/>
      <c r="D589" s="23"/>
      <c r="E589" s="23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8" customHeight="1">
      <c r="A590" s="21"/>
      <c r="B590" s="21"/>
      <c r="C590" s="21"/>
      <c r="D590" s="23"/>
      <c r="E590" s="23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8" customHeight="1">
      <c r="A591" s="21"/>
      <c r="B591" s="21"/>
      <c r="C591" s="21"/>
      <c r="D591" s="23"/>
      <c r="E591" s="23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8" customHeight="1">
      <c r="A592" s="21"/>
      <c r="B592" s="21"/>
      <c r="C592" s="21"/>
      <c r="D592" s="23"/>
      <c r="E592" s="23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8" customHeight="1">
      <c r="A593" s="21"/>
      <c r="B593" s="21"/>
      <c r="C593" s="21"/>
      <c r="D593" s="23"/>
      <c r="E593" s="23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8" customHeight="1">
      <c r="A594" s="21"/>
      <c r="B594" s="21"/>
      <c r="C594" s="21"/>
      <c r="D594" s="23"/>
      <c r="E594" s="23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8" customHeight="1">
      <c r="A595" s="21"/>
      <c r="B595" s="21"/>
      <c r="C595" s="21"/>
      <c r="D595" s="23"/>
      <c r="E595" s="23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8" customHeight="1">
      <c r="A596" s="21"/>
      <c r="B596" s="21"/>
      <c r="C596" s="21"/>
      <c r="D596" s="23"/>
      <c r="E596" s="23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8" customHeight="1">
      <c r="A597" s="21"/>
      <c r="B597" s="21"/>
      <c r="C597" s="21"/>
      <c r="D597" s="23"/>
      <c r="E597" s="23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8" customHeight="1">
      <c r="A598" s="21"/>
      <c r="B598" s="21"/>
      <c r="C598" s="21"/>
      <c r="D598" s="23"/>
      <c r="E598" s="23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8" customHeight="1">
      <c r="A599" s="21"/>
      <c r="B599" s="21"/>
      <c r="C599" s="21"/>
      <c r="D599" s="23"/>
      <c r="E599" s="23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8" customHeight="1">
      <c r="A600" s="21"/>
      <c r="B600" s="21"/>
      <c r="C600" s="21"/>
      <c r="D600" s="23"/>
      <c r="E600" s="23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8" customHeight="1">
      <c r="A601" s="21"/>
      <c r="B601" s="21"/>
      <c r="C601" s="21"/>
      <c r="D601" s="23"/>
      <c r="E601" s="23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8" customHeight="1">
      <c r="A602" s="21"/>
      <c r="B602" s="21"/>
      <c r="C602" s="21"/>
      <c r="D602" s="23"/>
      <c r="E602" s="23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8" customHeight="1">
      <c r="A603" s="21"/>
      <c r="B603" s="21"/>
      <c r="C603" s="21"/>
      <c r="D603" s="23"/>
      <c r="E603" s="23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8" customHeight="1">
      <c r="A604" s="21"/>
      <c r="B604" s="21"/>
      <c r="C604" s="21"/>
      <c r="D604" s="23"/>
      <c r="E604" s="23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8" customHeight="1">
      <c r="A605" s="21"/>
      <c r="B605" s="21"/>
      <c r="C605" s="21"/>
      <c r="D605" s="23"/>
      <c r="E605" s="23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8" customHeight="1">
      <c r="A606" s="21"/>
      <c r="B606" s="21"/>
      <c r="C606" s="21"/>
      <c r="D606" s="23"/>
      <c r="E606" s="23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8" customHeight="1">
      <c r="A607" s="21"/>
      <c r="B607" s="21"/>
      <c r="C607" s="21"/>
      <c r="D607" s="23"/>
      <c r="E607" s="23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8" customHeight="1">
      <c r="A608" s="21"/>
      <c r="B608" s="21"/>
      <c r="C608" s="21"/>
      <c r="D608" s="23"/>
      <c r="E608" s="23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8" customHeight="1">
      <c r="A609" s="21"/>
      <c r="B609" s="21"/>
      <c r="C609" s="21"/>
      <c r="D609" s="23"/>
      <c r="E609" s="23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8" customHeight="1">
      <c r="A610" s="21"/>
      <c r="B610" s="21"/>
      <c r="C610" s="21"/>
      <c r="D610" s="23"/>
      <c r="E610" s="23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8" customHeight="1">
      <c r="A611" s="21"/>
      <c r="B611" s="21"/>
      <c r="C611" s="21"/>
      <c r="D611" s="23"/>
      <c r="E611" s="23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8" customHeight="1">
      <c r="A612" s="21"/>
      <c r="B612" s="21"/>
      <c r="C612" s="21"/>
      <c r="D612" s="23"/>
      <c r="E612" s="23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8" customHeight="1">
      <c r="A613" s="21"/>
      <c r="B613" s="21"/>
      <c r="C613" s="21"/>
      <c r="D613" s="23"/>
      <c r="E613" s="23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8" customHeight="1">
      <c r="A614" s="21"/>
      <c r="B614" s="21"/>
      <c r="C614" s="21"/>
      <c r="D614" s="23"/>
      <c r="E614" s="23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8" customHeight="1">
      <c r="A615" s="21"/>
      <c r="B615" s="21"/>
      <c r="C615" s="21"/>
      <c r="D615" s="23"/>
      <c r="E615" s="23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8" customHeight="1">
      <c r="A616" s="21"/>
      <c r="B616" s="21"/>
      <c r="C616" s="21"/>
      <c r="D616" s="23"/>
      <c r="E616" s="23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8" customHeight="1">
      <c r="A617" s="21"/>
      <c r="B617" s="21"/>
      <c r="C617" s="21"/>
      <c r="D617" s="23"/>
      <c r="E617" s="23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8" customHeight="1">
      <c r="A618" s="21"/>
      <c r="B618" s="21"/>
      <c r="C618" s="21"/>
      <c r="D618" s="23"/>
      <c r="E618" s="23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8" customHeight="1">
      <c r="A619" s="21"/>
      <c r="B619" s="21"/>
      <c r="C619" s="21"/>
      <c r="D619" s="23"/>
      <c r="E619" s="23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8" customHeight="1">
      <c r="A620" s="21"/>
      <c r="B620" s="21"/>
      <c r="C620" s="21"/>
      <c r="D620" s="23"/>
      <c r="E620" s="23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8" customHeight="1">
      <c r="A621" s="21"/>
      <c r="B621" s="21"/>
      <c r="C621" s="21"/>
      <c r="D621" s="23"/>
      <c r="E621" s="23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8" customHeight="1">
      <c r="A622" s="21"/>
      <c r="B622" s="21"/>
      <c r="C622" s="21"/>
      <c r="D622" s="23"/>
      <c r="E622" s="23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8" customHeight="1">
      <c r="A623" s="21"/>
      <c r="B623" s="21"/>
      <c r="C623" s="21"/>
      <c r="D623" s="23"/>
      <c r="E623" s="23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8" customHeight="1">
      <c r="A624" s="21"/>
      <c r="B624" s="21"/>
      <c r="C624" s="21"/>
      <c r="D624" s="23"/>
      <c r="E624" s="23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8" customHeight="1">
      <c r="A625" s="21"/>
      <c r="B625" s="21"/>
      <c r="C625" s="21"/>
      <c r="D625" s="23"/>
      <c r="E625" s="23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8" customHeight="1">
      <c r="A626" s="21"/>
      <c r="B626" s="21"/>
      <c r="C626" s="21"/>
      <c r="D626" s="23"/>
      <c r="E626" s="23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8" customHeight="1">
      <c r="A627" s="21"/>
      <c r="B627" s="21"/>
      <c r="C627" s="21"/>
      <c r="D627" s="23"/>
      <c r="E627" s="23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8" customHeight="1">
      <c r="A628" s="21"/>
      <c r="B628" s="21"/>
      <c r="C628" s="21"/>
      <c r="D628" s="23"/>
      <c r="E628" s="23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8" customHeight="1">
      <c r="A629" s="21"/>
      <c r="B629" s="21"/>
      <c r="C629" s="21"/>
      <c r="D629" s="23"/>
      <c r="E629" s="23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8" customHeight="1">
      <c r="A630" s="21"/>
      <c r="B630" s="21"/>
      <c r="C630" s="21"/>
      <c r="D630" s="23"/>
      <c r="E630" s="23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8" customHeight="1">
      <c r="A631" s="21"/>
      <c r="B631" s="21"/>
      <c r="C631" s="21"/>
      <c r="D631" s="23"/>
      <c r="E631" s="23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8" customHeight="1">
      <c r="A632" s="21"/>
      <c r="B632" s="21"/>
      <c r="C632" s="21"/>
      <c r="D632" s="23"/>
      <c r="E632" s="23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8" customHeight="1">
      <c r="A633" s="21"/>
      <c r="B633" s="21"/>
      <c r="C633" s="21"/>
      <c r="D633" s="23"/>
      <c r="E633" s="23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8" customHeight="1">
      <c r="A634" s="21"/>
      <c r="B634" s="21"/>
      <c r="C634" s="21"/>
      <c r="D634" s="23"/>
      <c r="E634" s="23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8" customHeight="1">
      <c r="A635" s="21"/>
      <c r="B635" s="21"/>
      <c r="C635" s="21"/>
      <c r="D635" s="23"/>
      <c r="E635" s="23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8" customHeight="1">
      <c r="A636" s="21"/>
      <c r="B636" s="21"/>
      <c r="C636" s="21"/>
      <c r="D636" s="23"/>
      <c r="E636" s="23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8" customHeight="1">
      <c r="A637" s="21"/>
      <c r="B637" s="21"/>
      <c r="C637" s="21"/>
      <c r="D637" s="23"/>
      <c r="E637" s="23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8" customHeight="1">
      <c r="A638" s="21"/>
      <c r="B638" s="21"/>
      <c r="C638" s="21"/>
      <c r="D638" s="23"/>
      <c r="E638" s="23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8" customHeight="1">
      <c r="A639" s="21"/>
      <c r="B639" s="21"/>
      <c r="C639" s="21"/>
      <c r="D639" s="23"/>
      <c r="E639" s="23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8" customHeight="1">
      <c r="A640" s="21"/>
      <c r="B640" s="21"/>
      <c r="C640" s="21"/>
      <c r="D640" s="23"/>
      <c r="E640" s="23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8" customHeight="1">
      <c r="A641" s="21"/>
      <c r="B641" s="21"/>
      <c r="C641" s="21"/>
      <c r="D641" s="23"/>
      <c r="E641" s="23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8" customHeight="1">
      <c r="A642" s="21"/>
      <c r="B642" s="21"/>
      <c r="C642" s="21"/>
      <c r="D642" s="23"/>
      <c r="E642" s="23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8" customHeight="1">
      <c r="A643" s="21"/>
      <c r="B643" s="21"/>
      <c r="C643" s="21"/>
      <c r="D643" s="23"/>
      <c r="E643" s="23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8" customHeight="1">
      <c r="A644" s="21"/>
      <c r="B644" s="21"/>
      <c r="C644" s="21"/>
      <c r="D644" s="23"/>
      <c r="E644" s="23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8" customHeight="1">
      <c r="A645" s="21"/>
      <c r="B645" s="21"/>
      <c r="C645" s="21"/>
      <c r="D645" s="23"/>
      <c r="E645" s="23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8" customHeight="1">
      <c r="A646" s="21"/>
      <c r="B646" s="21"/>
      <c r="C646" s="21"/>
      <c r="D646" s="23"/>
      <c r="E646" s="23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8" customHeight="1">
      <c r="A647" s="21"/>
      <c r="B647" s="21"/>
      <c r="C647" s="21"/>
      <c r="D647" s="23"/>
      <c r="E647" s="23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8" customHeight="1">
      <c r="A648" s="21"/>
      <c r="B648" s="21"/>
      <c r="C648" s="21"/>
      <c r="D648" s="23"/>
      <c r="E648" s="23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8" customHeight="1">
      <c r="A649" s="21"/>
      <c r="B649" s="21"/>
      <c r="C649" s="21"/>
      <c r="D649" s="23"/>
      <c r="E649" s="23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8" customHeight="1">
      <c r="A650" s="21"/>
      <c r="B650" s="21"/>
      <c r="C650" s="21"/>
      <c r="D650" s="23"/>
      <c r="E650" s="23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8" customHeight="1">
      <c r="A651" s="21"/>
      <c r="B651" s="21"/>
      <c r="C651" s="21"/>
      <c r="D651" s="23"/>
      <c r="E651" s="23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8" customHeight="1">
      <c r="A652" s="21"/>
      <c r="B652" s="21"/>
      <c r="C652" s="21"/>
      <c r="D652" s="23"/>
      <c r="E652" s="23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8" customHeight="1">
      <c r="A653" s="21"/>
      <c r="B653" s="21"/>
      <c r="C653" s="21"/>
      <c r="D653" s="23"/>
      <c r="E653" s="23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8" customHeight="1">
      <c r="A654" s="21"/>
      <c r="B654" s="21"/>
      <c r="C654" s="21"/>
      <c r="D654" s="23"/>
      <c r="E654" s="23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8" customHeight="1">
      <c r="A655" s="21"/>
      <c r="B655" s="21"/>
      <c r="C655" s="21"/>
      <c r="D655" s="23"/>
      <c r="E655" s="23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8" customHeight="1">
      <c r="A656" s="21"/>
      <c r="B656" s="21"/>
      <c r="C656" s="21"/>
      <c r="D656" s="23"/>
      <c r="E656" s="23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8" customHeight="1">
      <c r="A657" s="21"/>
      <c r="B657" s="21"/>
      <c r="C657" s="21"/>
      <c r="D657" s="23"/>
      <c r="E657" s="23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8" customHeight="1">
      <c r="A658" s="21"/>
      <c r="B658" s="21"/>
      <c r="C658" s="21"/>
      <c r="D658" s="23"/>
      <c r="E658" s="23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8" customHeight="1">
      <c r="A659" s="21"/>
      <c r="B659" s="21"/>
      <c r="C659" s="21"/>
      <c r="D659" s="23"/>
      <c r="E659" s="23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8" customHeight="1">
      <c r="A660" s="21"/>
      <c r="B660" s="21"/>
      <c r="C660" s="21"/>
      <c r="D660" s="23"/>
      <c r="E660" s="23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8" customHeight="1">
      <c r="A661" s="21"/>
      <c r="B661" s="21"/>
      <c r="C661" s="21"/>
      <c r="D661" s="23"/>
      <c r="E661" s="23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8" customHeight="1">
      <c r="A662" s="21"/>
      <c r="B662" s="21"/>
      <c r="C662" s="21"/>
      <c r="D662" s="23"/>
      <c r="E662" s="23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8" customHeight="1">
      <c r="A663" s="21"/>
      <c r="B663" s="21"/>
      <c r="C663" s="21"/>
      <c r="D663" s="23"/>
      <c r="E663" s="23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8" customHeight="1">
      <c r="A664" s="21"/>
      <c r="B664" s="21"/>
      <c r="C664" s="21"/>
      <c r="D664" s="23"/>
      <c r="E664" s="23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8" customHeight="1">
      <c r="A665" s="21"/>
      <c r="B665" s="21"/>
      <c r="C665" s="21"/>
      <c r="D665" s="23"/>
      <c r="E665" s="23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8" customHeight="1">
      <c r="A666" s="21"/>
      <c r="B666" s="21"/>
      <c r="C666" s="21"/>
      <c r="D666" s="23"/>
      <c r="E666" s="23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8" customHeight="1">
      <c r="A667" s="21"/>
      <c r="B667" s="21"/>
      <c r="C667" s="21"/>
      <c r="D667" s="23"/>
      <c r="E667" s="23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8" customHeight="1">
      <c r="A668" s="21"/>
      <c r="B668" s="21"/>
      <c r="C668" s="21"/>
      <c r="D668" s="23"/>
      <c r="E668" s="23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8" customHeight="1">
      <c r="A669" s="21"/>
      <c r="B669" s="21"/>
      <c r="C669" s="21"/>
      <c r="D669" s="23"/>
      <c r="E669" s="23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8" customHeight="1">
      <c r="A670" s="21"/>
      <c r="B670" s="21"/>
      <c r="C670" s="21"/>
      <c r="D670" s="23"/>
      <c r="E670" s="23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8" customHeight="1">
      <c r="A671" s="21"/>
      <c r="B671" s="21"/>
      <c r="C671" s="21"/>
      <c r="D671" s="23"/>
      <c r="E671" s="23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8" customHeight="1">
      <c r="A672" s="21"/>
      <c r="B672" s="21"/>
      <c r="C672" s="21"/>
      <c r="D672" s="23"/>
      <c r="E672" s="23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8" customHeight="1">
      <c r="A673" s="21"/>
      <c r="B673" s="21"/>
      <c r="C673" s="21"/>
      <c r="D673" s="23"/>
      <c r="E673" s="23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8" customHeight="1">
      <c r="A674" s="21"/>
      <c r="B674" s="21"/>
      <c r="C674" s="21"/>
      <c r="D674" s="23"/>
      <c r="E674" s="23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8" customHeight="1">
      <c r="A675" s="21"/>
      <c r="B675" s="21"/>
      <c r="C675" s="21"/>
      <c r="D675" s="23"/>
      <c r="E675" s="23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8" customHeight="1">
      <c r="A676" s="21"/>
      <c r="B676" s="21"/>
      <c r="C676" s="21"/>
      <c r="D676" s="23"/>
      <c r="E676" s="23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8" customHeight="1">
      <c r="A677" s="21"/>
      <c r="B677" s="21"/>
      <c r="C677" s="21"/>
      <c r="D677" s="23"/>
      <c r="E677" s="23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8" customHeight="1">
      <c r="A678" s="21"/>
      <c r="B678" s="21"/>
      <c r="C678" s="21"/>
      <c r="D678" s="23"/>
      <c r="E678" s="23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8" customHeight="1">
      <c r="A679" s="21"/>
      <c r="B679" s="21"/>
      <c r="C679" s="21"/>
      <c r="D679" s="23"/>
      <c r="E679" s="23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8" customHeight="1">
      <c r="A680" s="21"/>
      <c r="B680" s="21"/>
      <c r="C680" s="21"/>
      <c r="D680" s="23"/>
      <c r="E680" s="23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8" customHeight="1">
      <c r="A681" s="21"/>
      <c r="B681" s="21"/>
      <c r="C681" s="21"/>
      <c r="D681" s="23"/>
      <c r="E681" s="23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8" customHeight="1">
      <c r="A682" s="21"/>
      <c r="B682" s="21"/>
      <c r="C682" s="21"/>
      <c r="D682" s="23"/>
      <c r="E682" s="23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8" customHeight="1">
      <c r="A683" s="21"/>
      <c r="B683" s="21"/>
      <c r="C683" s="21"/>
      <c r="D683" s="23"/>
      <c r="E683" s="23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8" customHeight="1">
      <c r="A684" s="21"/>
      <c r="B684" s="21"/>
      <c r="C684" s="21"/>
      <c r="D684" s="23"/>
      <c r="E684" s="23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8" customHeight="1">
      <c r="A685" s="21"/>
      <c r="B685" s="21"/>
      <c r="C685" s="21"/>
      <c r="D685" s="23"/>
      <c r="E685" s="23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8" customHeight="1">
      <c r="A686" s="21"/>
      <c r="B686" s="21"/>
      <c r="C686" s="21"/>
      <c r="D686" s="23"/>
      <c r="E686" s="23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8" customHeight="1">
      <c r="A687" s="21"/>
      <c r="B687" s="21"/>
      <c r="C687" s="21"/>
      <c r="D687" s="23"/>
      <c r="E687" s="23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8" customHeight="1">
      <c r="A688" s="21"/>
      <c r="B688" s="21"/>
      <c r="C688" s="21"/>
      <c r="D688" s="23"/>
      <c r="E688" s="23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8" customHeight="1">
      <c r="A689" s="21"/>
      <c r="B689" s="21"/>
      <c r="C689" s="21"/>
      <c r="D689" s="23"/>
      <c r="E689" s="23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8" customHeight="1">
      <c r="A690" s="21"/>
      <c r="B690" s="21"/>
      <c r="C690" s="21"/>
      <c r="D690" s="23"/>
      <c r="E690" s="23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8" customHeight="1">
      <c r="A691" s="21"/>
      <c r="B691" s="21"/>
      <c r="C691" s="21"/>
      <c r="D691" s="23"/>
      <c r="E691" s="23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8" customHeight="1">
      <c r="A692" s="21"/>
      <c r="B692" s="21"/>
      <c r="C692" s="21"/>
      <c r="D692" s="23"/>
      <c r="E692" s="23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8" customHeight="1">
      <c r="A693" s="21"/>
      <c r="B693" s="21"/>
      <c r="C693" s="21"/>
      <c r="D693" s="23"/>
      <c r="E693" s="23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8" customHeight="1">
      <c r="A694" s="21"/>
      <c r="B694" s="21"/>
      <c r="C694" s="21"/>
      <c r="D694" s="23"/>
      <c r="E694" s="23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8" customHeight="1">
      <c r="A695" s="21"/>
      <c r="B695" s="21"/>
      <c r="C695" s="21"/>
      <c r="D695" s="23"/>
      <c r="E695" s="23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8" customHeight="1">
      <c r="A696" s="21"/>
      <c r="B696" s="21"/>
      <c r="C696" s="21"/>
      <c r="D696" s="23"/>
      <c r="E696" s="23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8" customHeight="1">
      <c r="A697" s="21"/>
      <c r="B697" s="21"/>
      <c r="C697" s="21"/>
      <c r="D697" s="23"/>
      <c r="E697" s="23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8" customHeight="1">
      <c r="A698" s="21"/>
      <c r="B698" s="21"/>
      <c r="C698" s="21"/>
      <c r="D698" s="23"/>
      <c r="E698" s="23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8" customHeight="1">
      <c r="A699" s="21"/>
      <c r="B699" s="21"/>
      <c r="C699" s="21"/>
      <c r="D699" s="23"/>
      <c r="E699" s="23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8" customHeight="1">
      <c r="A700" s="21"/>
      <c r="B700" s="21"/>
      <c r="C700" s="21"/>
      <c r="D700" s="23"/>
      <c r="E700" s="23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8" customHeight="1">
      <c r="A701" s="21"/>
      <c r="B701" s="21"/>
      <c r="C701" s="21"/>
      <c r="D701" s="23"/>
      <c r="E701" s="23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8" customHeight="1">
      <c r="A702" s="21"/>
      <c r="B702" s="21"/>
      <c r="C702" s="21"/>
      <c r="D702" s="23"/>
      <c r="E702" s="23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8" customHeight="1">
      <c r="A703" s="21"/>
      <c r="B703" s="21"/>
      <c r="C703" s="21"/>
      <c r="D703" s="23"/>
      <c r="E703" s="23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8" customHeight="1">
      <c r="A704" s="21"/>
      <c r="B704" s="21"/>
      <c r="C704" s="21"/>
      <c r="D704" s="23"/>
      <c r="E704" s="23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8" customHeight="1">
      <c r="A705" s="21"/>
      <c r="B705" s="21"/>
      <c r="C705" s="21"/>
      <c r="D705" s="23"/>
      <c r="E705" s="23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8" customHeight="1">
      <c r="A706" s="21"/>
      <c r="B706" s="21"/>
      <c r="C706" s="21"/>
      <c r="D706" s="23"/>
      <c r="E706" s="23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8" customHeight="1">
      <c r="A707" s="21"/>
      <c r="B707" s="21"/>
      <c r="C707" s="21"/>
      <c r="D707" s="23"/>
      <c r="E707" s="23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8" customHeight="1">
      <c r="A708" s="21"/>
      <c r="B708" s="21"/>
      <c r="C708" s="21"/>
      <c r="D708" s="23"/>
      <c r="E708" s="23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8" customHeight="1">
      <c r="A709" s="21"/>
      <c r="B709" s="21"/>
      <c r="C709" s="21"/>
      <c r="D709" s="23"/>
      <c r="E709" s="23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8" customHeight="1">
      <c r="A710" s="21"/>
      <c r="B710" s="21"/>
      <c r="C710" s="21"/>
      <c r="D710" s="23"/>
      <c r="E710" s="23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8" customHeight="1">
      <c r="A711" s="21"/>
      <c r="B711" s="21"/>
      <c r="C711" s="21"/>
      <c r="D711" s="23"/>
      <c r="E711" s="23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8" customHeight="1">
      <c r="A712" s="21"/>
      <c r="B712" s="21"/>
      <c r="C712" s="21"/>
      <c r="D712" s="23"/>
      <c r="E712" s="23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8" customHeight="1">
      <c r="A713" s="21"/>
      <c r="B713" s="21"/>
      <c r="C713" s="21"/>
      <c r="D713" s="23"/>
      <c r="E713" s="23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8" customHeight="1">
      <c r="A714" s="21"/>
      <c r="B714" s="21"/>
      <c r="C714" s="21"/>
      <c r="D714" s="23"/>
      <c r="E714" s="23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8" customHeight="1">
      <c r="A715" s="21"/>
      <c r="B715" s="21"/>
      <c r="C715" s="21"/>
      <c r="D715" s="23"/>
      <c r="E715" s="23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8" customHeight="1">
      <c r="A716" s="21"/>
      <c r="B716" s="21"/>
      <c r="C716" s="21"/>
      <c r="D716" s="23"/>
      <c r="E716" s="23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8" customHeight="1">
      <c r="A717" s="21"/>
      <c r="B717" s="21"/>
      <c r="C717" s="21"/>
      <c r="D717" s="23"/>
      <c r="E717" s="23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8" customHeight="1">
      <c r="A718" s="21"/>
      <c r="B718" s="21"/>
      <c r="C718" s="21"/>
      <c r="D718" s="23"/>
      <c r="E718" s="23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8" customHeight="1">
      <c r="A719" s="21"/>
      <c r="B719" s="21"/>
      <c r="C719" s="21"/>
      <c r="D719" s="23"/>
      <c r="E719" s="23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8" customHeight="1">
      <c r="A720" s="21"/>
      <c r="B720" s="21"/>
      <c r="C720" s="21"/>
      <c r="D720" s="23"/>
      <c r="E720" s="23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8" customHeight="1">
      <c r="A721" s="21"/>
      <c r="B721" s="21"/>
      <c r="C721" s="21"/>
      <c r="D721" s="23"/>
      <c r="E721" s="23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8" customHeight="1">
      <c r="A722" s="21"/>
      <c r="B722" s="21"/>
      <c r="C722" s="21"/>
      <c r="D722" s="23"/>
      <c r="E722" s="23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8" customHeight="1">
      <c r="A723" s="21"/>
      <c r="B723" s="21"/>
      <c r="C723" s="21"/>
      <c r="D723" s="23"/>
      <c r="E723" s="23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8" customHeight="1">
      <c r="A724" s="21"/>
      <c r="B724" s="21"/>
      <c r="C724" s="21"/>
      <c r="D724" s="23"/>
      <c r="E724" s="23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8" customHeight="1">
      <c r="A725" s="21"/>
      <c r="B725" s="21"/>
      <c r="C725" s="21"/>
      <c r="D725" s="23"/>
      <c r="E725" s="23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8" customHeight="1">
      <c r="A726" s="21"/>
      <c r="B726" s="21"/>
      <c r="C726" s="21"/>
      <c r="D726" s="23"/>
      <c r="E726" s="23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8" customHeight="1">
      <c r="A727" s="21"/>
      <c r="B727" s="21"/>
      <c r="C727" s="21"/>
      <c r="D727" s="23"/>
      <c r="E727" s="23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8" customHeight="1">
      <c r="A728" s="21"/>
      <c r="B728" s="21"/>
      <c r="C728" s="21"/>
      <c r="D728" s="23"/>
      <c r="E728" s="23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8" customHeight="1">
      <c r="A729" s="21"/>
      <c r="B729" s="21"/>
      <c r="C729" s="21"/>
      <c r="D729" s="23"/>
      <c r="E729" s="23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8" customHeight="1">
      <c r="A730" s="21"/>
      <c r="B730" s="21"/>
      <c r="C730" s="21"/>
      <c r="D730" s="23"/>
      <c r="E730" s="23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8" customHeight="1">
      <c r="A731" s="21"/>
      <c r="B731" s="21"/>
      <c r="C731" s="21"/>
      <c r="D731" s="23"/>
      <c r="E731" s="23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8" customHeight="1">
      <c r="A732" s="21"/>
      <c r="B732" s="21"/>
      <c r="C732" s="21"/>
      <c r="D732" s="23"/>
      <c r="E732" s="23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8" customHeight="1">
      <c r="A733" s="21"/>
      <c r="B733" s="21"/>
      <c r="C733" s="21"/>
      <c r="D733" s="23"/>
      <c r="E733" s="23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8" customHeight="1">
      <c r="A734" s="21"/>
      <c r="B734" s="21"/>
      <c r="C734" s="21"/>
      <c r="D734" s="23"/>
      <c r="E734" s="23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8" customHeight="1">
      <c r="A735" s="21"/>
      <c r="B735" s="21"/>
      <c r="C735" s="21"/>
      <c r="D735" s="23"/>
      <c r="E735" s="23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8" customHeight="1">
      <c r="A736" s="21"/>
      <c r="B736" s="21"/>
      <c r="C736" s="21"/>
      <c r="D736" s="23"/>
      <c r="E736" s="23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8" customHeight="1">
      <c r="A737" s="21"/>
      <c r="B737" s="21"/>
      <c r="C737" s="21"/>
      <c r="D737" s="23"/>
      <c r="E737" s="23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8" customHeight="1">
      <c r="A738" s="21"/>
      <c r="B738" s="21"/>
      <c r="C738" s="21"/>
      <c r="D738" s="23"/>
      <c r="E738" s="23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8" customHeight="1">
      <c r="A739" s="21"/>
      <c r="B739" s="21"/>
      <c r="C739" s="21"/>
      <c r="D739" s="23"/>
      <c r="E739" s="23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8" customHeight="1">
      <c r="A740" s="21"/>
      <c r="B740" s="21"/>
      <c r="C740" s="21"/>
      <c r="D740" s="23"/>
      <c r="E740" s="23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8" customHeight="1">
      <c r="A741" s="21"/>
      <c r="B741" s="21"/>
      <c r="C741" s="21"/>
      <c r="D741" s="23"/>
      <c r="E741" s="23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8" customHeight="1">
      <c r="A742" s="21"/>
      <c r="B742" s="21"/>
      <c r="C742" s="21"/>
      <c r="D742" s="23"/>
      <c r="E742" s="23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8" customHeight="1">
      <c r="A743" s="21"/>
      <c r="B743" s="21"/>
      <c r="C743" s="21"/>
      <c r="D743" s="23"/>
      <c r="E743" s="23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8" customHeight="1">
      <c r="A744" s="21"/>
      <c r="B744" s="21"/>
      <c r="C744" s="21"/>
      <c r="D744" s="23"/>
      <c r="E744" s="23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8" customHeight="1">
      <c r="A745" s="21"/>
      <c r="B745" s="21"/>
      <c r="C745" s="21"/>
      <c r="D745" s="23"/>
      <c r="E745" s="23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8" customHeight="1">
      <c r="A746" s="21"/>
      <c r="B746" s="21"/>
      <c r="C746" s="21"/>
      <c r="D746" s="23"/>
      <c r="E746" s="23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8" customHeight="1">
      <c r="A747" s="21"/>
      <c r="B747" s="21"/>
      <c r="C747" s="21"/>
      <c r="D747" s="23"/>
      <c r="E747" s="23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8" customHeight="1">
      <c r="A748" s="21"/>
      <c r="B748" s="21"/>
      <c r="C748" s="21"/>
      <c r="D748" s="23"/>
      <c r="E748" s="23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8" customHeight="1">
      <c r="A749" s="21"/>
      <c r="B749" s="21"/>
      <c r="C749" s="21"/>
      <c r="D749" s="23"/>
      <c r="E749" s="23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8" customHeight="1">
      <c r="A750" s="21"/>
      <c r="B750" s="21"/>
      <c r="C750" s="21"/>
      <c r="D750" s="23"/>
      <c r="E750" s="23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8" customHeight="1">
      <c r="A751" s="21"/>
      <c r="B751" s="21"/>
      <c r="C751" s="21"/>
      <c r="D751" s="23"/>
      <c r="E751" s="23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8" customHeight="1">
      <c r="A752" s="21"/>
      <c r="B752" s="21"/>
      <c r="C752" s="21"/>
      <c r="D752" s="23"/>
      <c r="E752" s="23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8" customHeight="1">
      <c r="A753" s="21"/>
      <c r="B753" s="21"/>
      <c r="C753" s="21"/>
      <c r="D753" s="23"/>
      <c r="E753" s="23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8" customHeight="1">
      <c r="A754" s="21"/>
      <c r="B754" s="21"/>
      <c r="C754" s="21"/>
      <c r="D754" s="23"/>
      <c r="E754" s="23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8" customHeight="1">
      <c r="A755" s="21"/>
      <c r="B755" s="21"/>
      <c r="C755" s="21"/>
      <c r="D755" s="23"/>
      <c r="E755" s="23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8" customHeight="1">
      <c r="A756" s="21"/>
      <c r="B756" s="21"/>
      <c r="C756" s="21"/>
      <c r="D756" s="23"/>
      <c r="E756" s="23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8" customHeight="1">
      <c r="A757" s="21"/>
      <c r="B757" s="21"/>
      <c r="C757" s="21"/>
      <c r="D757" s="23"/>
      <c r="E757" s="23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8" customHeight="1">
      <c r="A758" s="21"/>
      <c r="B758" s="21"/>
      <c r="C758" s="21"/>
      <c r="D758" s="23"/>
      <c r="E758" s="23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8" customHeight="1">
      <c r="A759" s="21"/>
      <c r="B759" s="21"/>
      <c r="C759" s="21"/>
      <c r="D759" s="23"/>
      <c r="E759" s="23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8" customHeight="1">
      <c r="A760" s="21"/>
      <c r="B760" s="21"/>
      <c r="C760" s="21"/>
      <c r="D760" s="23"/>
      <c r="E760" s="23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8" customHeight="1">
      <c r="A761" s="21"/>
      <c r="B761" s="21"/>
      <c r="C761" s="21"/>
      <c r="D761" s="23"/>
      <c r="E761" s="23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8" customHeight="1">
      <c r="A762" s="21"/>
      <c r="B762" s="21"/>
      <c r="C762" s="21"/>
      <c r="D762" s="23"/>
      <c r="E762" s="23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8" customHeight="1">
      <c r="A763" s="21"/>
      <c r="B763" s="21"/>
      <c r="C763" s="21"/>
      <c r="D763" s="23"/>
      <c r="E763" s="23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8" customHeight="1">
      <c r="A764" s="21"/>
      <c r="B764" s="21"/>
      <c r="C764" s="21"/>
      <c r="D764" s="23"/>
      <c r="E764" s="23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8" customHeight="1">
      <c r="A765" s="21"/>
      <c r="B765" s="21"/>
      <c r="C765" s="21"/>
      <c r="D765" s="23"/>
      <c r="E765" s="23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8" customHeight="1">
      <c r="A766" s="21"/>
      <c r="B766" s="21"/>
      <c r="C766" s="21"/>
      <c r="D766" s="23"/>
      <c r="E766" s="23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8" customHeight="1">
      <c r="A767" s="21"/>
      <c r="B767" s="21"/>
      <c r="C767" s="21"/>
      <c r="D767" s="23"/>
      <c r="E767" s="23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8" customHeight="1">
      <c r="A768" s="21"/>
      <c r="B768" s="21"/>
      <c r="C768" s="21"/>
      <c r="D768" s="23"/>
      <c r="E768" s="23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8" customHeight="1">
      <c r="A769" s="21"/>
      <c r="B769" s="21"/>
      <c r="C769" s="21"/>
      <c r="D769" s="23"/>
      <c r="E769" s="23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8" customHeight="1">
      <c r="A770" s="21"/>
      <c r="B770" s="21"/>
      <c r="C770" s="21"/>
      <c r="D770" s="23"/>
      <c r="E770" s="23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8" customHeight="1">
      <c r="A771" s="21"/>
      <c r="B771" s="21"/>
      <c r="C771" s="21"/>
      <c r="D771" s="23"/>
      <c r="E771" s="23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8" customHeight="1">
      <c r="A772" s="21"/>
      <c r="B772" s="21"/>
      <c r="C772" s="21"/>
      <c r="D772" s="23"/>
      <c r="E772" s="23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8" customHeight="1">
      <c r="A773" s="21"/>
      <c r="B773" s="21"/>
      <c r="C773" s="21"/>
      <c r="D773" s="23"/>
      <c r="E773" s="23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8" customHeight="1">
      <c r="A774" s="21"/>
      <c r="B774" s="21"/>
      <c r="C774" s="21"/>
      <c r="D774" s="23"/>
      <c r="E774" s="23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8" customHeight="1">
      <c r="A775" s="21"/>
      <c r="B775" s="21"/>
      <c r="C775" s="21"/>
      <c r="D775" s="23"/>
      <c r="E775" s="23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8" customHeight="1">
      <c r="A776" s="21"/>
      <c r="B776" s="21"/>
      <c r="C776" s="21"/>
      <c r="D776" s="23"/>
      <c r="E776" s="23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8" customHeight="1">
      <c r="A777" s="21"/>
      <c r="B777" s="21"/>
      <c r="C777" s="21"/>
      <c r="D777" s="23"/>
      <c r="E777" s="23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8" customHeight="1">
      <c r="A778" s="21"/>
      <c r="B778" s="21"/>
      <c r="C778" s="21"/>
      <c r="D778" s="23"/>
      <c r="E778" s="23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8" customHeight="1">
      <c r="A779" s="21"/>
      <c r="B779" s="21"/>
      <c r="C779" s="21"/>
      <c r="D779" s="23"/>
      <c r="E779" s="23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8" customHeight="1">
      <c r="A780" s="21"/>
      <c r="B780" s="21"/>
      <c r="C780" s="21"/>
      <c r="D780" s="23"/>
      <c r="E780" s="23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8" customHeight="1">
      <c r="A781" s="21"/>
      <c r="B781" s="21"/>
      <c r="C781" s="21"/>
      <c r="D781" s="23"/>
      <c r="E781" s="23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8" customHeight="1">
      <c r="A782" s="21"/>
      <c r="B782" s="21"/>
      <c r="C782" s="21"/>
      <c r="D782" s="23"/>
      <c r="E782" s="23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8" customHeight="1">
      <c r="A783" s="21"/>
      <c r="B783" s="21"/>
      <c r="C783" s="21"/>
      <c r="D783" s="23"/>
      <c r="E783" s="23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8" customHeight="1">
      <c r="A784" s="21"/>
      <c r="B784" s="21"/>
      <c r="C784" s="21"/>
      <c r="D784" s="23"/>
      <c r="E784" s="23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8" customHeight="1">
      <c r="A785" s="21"/>
      <c r="B785" s="21"/>
      <c r="C785" s="21"/>
      <c r="D785" s="23"/>
      <c r="E785" s="23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8" customHeight="1">
      <c r="A786" s="21"/>
      <c r="B786" s="21"/>
      <c r="C786" s="21"/>
      <c r="D786" s="23"/>
      <c r="E786" s="23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8" customHeight="1">
      <c r="A787" s="21"/>
      <c r="B787" s="21"/>
      <c r="C787" s="21"/>
      <c r="D787" s="23"/>
      <c r="E787" s="23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8" customHeight="1">
      <c r="A788" s="21"/>
      <c r="B788" s="21"/>
      <c r="C788" s="21"/>
      <c r="D788" s="23"/>
      <c r="E788" s="23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8" customHeight="1">
      <c r="A789" s="21"/>
      <c r="B789" s="21"/>
      <c r="C789" s="21"/>
      <c r="D789" s="23"/>
      <c r="E789" s="23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8" customHeight="1">
      <c r="A790" s="21"/>
      <c r="B790" s="21"/>
      <c r="C790" s="21"/>
      <c r="D790" s="23"/>
      <c r="E790" s="23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8" customHeight="1">
      <c r="A791" s="21"/>
      <c r="B791" s="21"/>
      <c r="C791" s="21"/>
      <c r="D791" s="23"/>
      <c r="E791" s="23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8" customHeight="1">
      <c r="A792" s="21"/>
      <c r="B792" s="21"/>
      <c r="C792" s="21"/>
      <c r="D792" s="23"/>
      <c r="E792" s="23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8" customHeight="1">
      <c r="A793" s="21"/>
      <c r="B793" s="21"/>
      <c r="C793" s="21"/>
      <c r="D793" s="23"/>
      <c r="E793" s="23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8" customHeight="1">
      <c r="A794" s="21"/>
      <c r="B794" s="21"/>
      <c r="C794" s="21"/>
      <c r="D794" s="23"/>
      <c r="E794" s="23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8" customHeight="1">
      <c r="A795" s="21"/>
      <c r="B795" s="21"/>
      <c r="C795" s="21"/>
      <c r="D795" s="23"/>
      <c r="E795" s="23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8" customHeight="1">
      <c r="A796" s="21"/>
      <c r="B796" s="21"/>
      <c r="C796" s="21"/>
      <c r="D796" s="23"/>
      <c r="E796" s="23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8" customHeight="1">
      <c r="A797" s="21"/>
      <c r="B797" s="21"/>
      <c r="C797" s="21"/>
      <c r="D797" s="23"/>
      <c r="E797" s="23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8" customHeight="1">
      <c r="A798" s="21"/>
      <c r="B798" s="21"/>
      <c r="C798" s="21"/>
      <c r="D798" s="23"/>
      <c r="E798" s="23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8" customHeight="1">
      <c r="A799" s="21"/>
      <c r="B799" s="21"/>
      <c r="C799" s="21"/>
      <c r="D799" s="23"/>
      <c r="E799" s="23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8" customHeight="1">
      <c r="A800" s="21"/>
      <c r="B800" s="21"/>
      <c r="C800" s="21"/>
      <c r="D800" s="23"/>
      <c r="E800" s="23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8" customHeight="1">
      <c r="A801" s="21"/>
      <c r="B801" s="21"/>
      <c r="C801" s="21"/>
      <c r="D801" s="23"/>
      <c r="E801" s="23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8" customHeight="1">
      <c r="A802" s="21"/>
      <c r="B802" s="21"/>
      <c r="C802" s="21"/>
      <c r="D802" s="23"/>
      <c r="E802" s="23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8" customHeight="1">
      <c r="A803" s="21"/>
      <c r="B803" s="21"/>
      <c r="C803" s="21"/>
      <c r="D803" s="23"/>
      <c r="E803" s="23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8" customHeight="1">
      <c r="A804" s="21"/>
      <c r="B804" s="21"/>
      <c r="C804" s="21"/>
      <c r="D804" s="23"/>
      <c r="E804" s="23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8" customHeight="1">
      <c r="A805" s="21"/>
      <c r="B805" s="21"/>
      <c r="C805" s="21"/>
      <c r="D805" s="23"/>
      <c r="E805" s="23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8" customHeight="1">
      <c r="A806" s="21"/>
      <c r="B806" s="21"/>
      <c r="C806" s="21"/>
      <c r="D806" s="23"/>
      <c r="E806" s="23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8" customHeight="1">
      <c r="A807" s="21"/>
      <c r="B807" s="21"/>
      <c r="C807" s="21"/>
      <c r="D807" s="23"/>
      <c r="E807" s="23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8" customHeight="1">
      <c r="A808" s="21"/>
      <c r="B808" s="21"/>
      <c r="C808" s="21"/>
      <c r="D808" s="23"/>
      <c r="E808" s="23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8" customHeight="1">
      <c r="A809" s="21"/>
      <c r="B809" s="21"/>
      <c r="C809" s="21"/>
      <c r="D809" s="23"/>
      <c r="E809" s="23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8" customHeight="1">
      <c r="A810" s="21"/>
      <c r="B810" s="21"/>
      <c r="C810" s="21"/>
      <c r="D810" s="23"/>
      <c r="E810" s="23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8" customHeight="1">
      <c r="A811" s="21"/>
      <c r="B811" s="21"/>
      <c r="C811" s="21"/>
      <c r="D811" s="23"/>
      <c r="E811" s="23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8" customHeight="1">
      <c r="A812" s="21"/>
      <c r="B812" s="21"/>
      <c r="C812" s="21"/>
      <c r="D812" s="23"/>
      <c r="E812" s="23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8" customHeight="1">
      <c r="A813" s="21"/>
      <c r="B813" s="21"/>
      <c r="C813" s="21"/>
      <c r="D813" s="23"/>
      <c r="E813" s="23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8" customHeight="1">
      <c r="A814" s="21"/>
      <c r="B814" s="21"/>
      <c r="C814" s="21"/>
      <c r="D814" s="23"/>
      <c r="E814" s="23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8" customHeight="1">
      <c r="A815" s="21"/>
      <c r="B815" s="21"/>
      <c r="C815" s="21"/>
      <c r="D815" s="23"/>
      <c r="E815" s="23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8" customHeight="1">
      <c r="A816" s="21"/>
      <c r="B816" s="21"/>
      <c r="C816" s="21"/>
      <c r="D816" s="23"/>
      <c r="E816" s="23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8" customHeight="1">
      <c r="A817" s="21"/>
      <c r="B817" s="21"/>
      <c r="C817" s="21"/>
      <c r="D817" s="23"/>
      <c r="E817" s="23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8" customHeight="1">
      <c r="A818" s="21"/>
      <c r="B818" s="21"/>
      <c r="C818" s="21"/>
      <c r="D818" s="23"/>
      <c r="E818" s="23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8" customHeight="1">
      <c r="A819" s="21"/>
      <c r="B819" s="21"/>
      <c r="C819" s="21"/>
      <c r="D819" s="23"/>
      <c r="E819" s="23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8" customHeight="1">
      <c r="A820" s="21"/>
      <c r="B820" s="21"/>
      <c r="C820" s="21"/>
      <c r="D820" s="23"/>
      <c r="E820" s="23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8" customHeight="1">
      <c r="A821" s="21"/>
      <c r="B821" s="21"/>
      <c r="C821" s="21"/>
      <c r="D821" s="23"/>
      <c r="E821" s="23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8" customHeight="1">
      <c r="A822" s="21"/>
      <c r="B822" s="21"/>
      <c r="C822" s="21"/>
      <c r="D822" s="23"/>
      <c r="E822" s="23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8" customHeight="1">
      <c r="A823" s="21"/>
      <c r="B823" s="21"/>
      <c r="C823" s="21"/>
      <c r="D823" s="23"/>
      <c r="E823" s="23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8" customHeight="1">
      <c r="A824" s="21"/>
      <c r="B824" s="21"/>
      <c r="C824" s="21"/>
      <c r="D824" s="23"/>
      <c r="E824" s="23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8" customHeight="1">
      <c r="A825" s="21"/>
      <c r="B825" s="21"/>
      <c r="C825" s="21"/>
      <c r="D825" s="23"/>
      <c r="E825" s="23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8" customHeight="1">
      <c r="A826" s="21"/>
      <c r="B826" s="21"/>
      <c r="C826" s="21"/>
      <c r="D826" s="23"/>
      <c r="E826" s="23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8" customHeight="1">
      <c r="A827" s="21"/>
      <c r="B827" s="21"/>
      <c r="C827" s="21"/>
      <c r="D827" s="23"/>
      <c r="E827" s="23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8" customHeight="1">
      <c r="A828" s="21"/>
      <c r="B828" s="21"/>
      <c r="C828" s="21"/>
      <c r="D828" s="23"/>
      <c r="E828" s="23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8" customHeight="1">
      <c r="A829" s="21"/>
      <c r="B829" s="21"/>
      <c r="C829" s="21"/>
      <c r="D829" s="23"/>
      <c r="E829" s="23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8" customHeight="1">
      <c r="A830" s="21"/>
      <c r="B830" s="21"/>
      <c r="C830" s="21"/>
      <c r="D830" s="23"/>
      <c r="E830" s="23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8" customHeight="1">
      <c r="A831" s="21"/>
      <c r="B831" s="21"/>
      <c r="C831" s="21"/>
      <c r="D831" s="23"/>
      <c r="E831" s="23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8" customHeight="1">
      <c r="A832" s="21"/>
      <c r="B832" s="21"/>
      <c r="C832" s="21"/>
      <c r="D832" s="23"/>
      <c r="E832" s="23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8" customHeight="1">
      <c r="A833" s="21"/>
      <c r="B833" s="21"/>
      <c r="C833" s="21"/>
      <c r="D833" s="23"/>
      <c r="E833" s="23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8" customHeight="1">
      <c r="A834" s="21"/>
      <c r="B834" s="21"/>
      <c r="C834" s="21"/>
      <c r="D834" s="23"/>
      <c r="E834" s="23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8" customHeight="1">
      <c r="A835" s="21"/>
      <c r="B835" s="21"/>
      <c r="C835" s="21"/>
      <c r="D835" s="23"/>
      <c r="E835" s="23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8" customHeight="1">
      <c r="A836" s="21"/>
      <c r="B836" s="21"/>
      <c r="C836" s="21"/>
      <c r="D836" s="23"/>
      <c r="E836" s="23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8" customHeight="1">
      <c r="A837" s="21"/>
      <c r="B837" s="21"/>
      <c r="C837" s="21"/>
      <c r="D837" s="23"/>
      <c r="E837" s="23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8" customHeight="1">
      <c r="A838" s="21"/>
      <c r="B838" s="21"/>
      <c r="C838" s="21"/>
      <c r="D838" s="23"/>
      <c r="E838" s="23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8" customHeight="1">
      <c r="A839" s="21"/>
      <c r="B839" s="21"/>
      <c r="C839" s="21"/>
      <c r="D839" s="23"/>
      <c r="E839" s="23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8" customHeight="1">
      <c r="A840" s="21"/>
      <c r="B840" s="21"/>
      <c r="C840" s="21"/>
      <c r="D840" s="23"/>
      <c r="E840" s="23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8" customHeight="1">
      <c r="A841" s="21"/>
      <c r="B841" s="21"/>
      <c r="C841" s="21"/>
      <c r="D841" s="23"/>
      <c r="E841" s="23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8" customHeight="1">
      <c r="A842" s="21"/>
      <c r="B842" s="21"/>
      <c r="C842" s="21"/>
      <c r="D842" s="23"/>
      <c r="E842" s="23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8" customHeight="1">
      <c r="A843" s="21"/>
      <c r="B843" s="21"/>
      <c r="C843" s="21"/>
      <c r="D843" s="23"/>
      <c r="E843" s="23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8" customHeight="1">
      <c r="A844" s="21"/>
      <c r="B844" s="21"/>
      <c r="C844" s="21"/>
      <c r="D844" s="23"/>
      <c r="E844" s="23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8" customHeight="1">
      <c r="A845" s="21"/>
      <c r="B845" s="21"/>
      <c r="C845" s="21"/>
      <c r="D845" s="23"/>
      <c r="E845" s="23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8" customHeight="1">
      <c r="A846" s="21"/>
      <c r="B846" s="21"/>
      <c r="C846" s="21"/>
      <c r="D846" s="23"/>
      <c r="E846" s="23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8" customHeight="1">
      <c r="A847" s="21"/>
      <c r="B847" s="21"/>
      <c r="C847" s="21"/>
      <c r="D847" s="23"/>
      <c r="E847" s="23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8" customHeight="1">
      <c r="A848" s="21"/>
      <c r="B848" s="21"/>
      <c r="C848" s="21"/>
      <c r="D848" s="23"/>
      <c r="E848" s="23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8" customHeight="1">
      <c r="A849" s="21"/>
      <c r="B849" s="21"/>
      <c r="C849" s="21"/>
      <c r="D849" s="23"/>
      <c r="E849" s="23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8" customHeight="1">
      <c r="A850" s="21"/>
      <c r="B850" s="21"/>
      <c r="C850" s="21"/>
      <c r="D850" s="23"/>
      <c r="E850" s="23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8" customHeight="1">
      <c r="A851" s="21"/>
      <c r="B851" s="21"/>
      <c r="C851" s="21"/>
      <c r="D851" s="23"/>
      <c r="E851" s="23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8" customHeight="1">
      <c r="A852" s="21"/>
      <c r="B852" s="21"/>
      <c r="C852" s="21"/>
      <c r="D852" s="23"/>
      <c r="E852" s="23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8" customHeight="1">
      <c r="A853" s="21"/>
      <c r="B853" s="21"/>
      <c r="C853" s="21"/>
      <c r="D853" s="23"/>
      <c r="E853" s="23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8" customHeight="1">
      <c r="A854" s="21"/>
      <c r="B854" s="21"/>
      <c r="C854" s="21"/>
      <c r="D854" s="23"/>
      <c r="E854" s="23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8" customHeight="1">
      <c r="A855" s="21"/>
      <c r="B855" s="21"/>
      <c r="C855" s="21"/>
      <c r="D855" s="23"/>
      <c r="E855" s="23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8" customHeight="1">
      <c r="A856" s="21"/>
      <c r="B856" s="21"/>
      <c r="C856" s="21"/>
      <c r="D856" s="23"/>
      <c r="E856" s="23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8" customHeight="1">
      <c r="A857" s="21"/>
      <c r="B857" s="21"/>
      <c r="C857" s="21"/>
      <c r="D857" s="23"/>
      <c r="E857" s="23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8" customHeight="1">
      <c r="A858" s="21"/>
      <c r="B858" s="21"/>
      <c r="C858" s="21"/>
      <c r="D858" s="23"/>
      <c r="E858" s="23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8" customHeight="1">
      <c r="A859" s="21"/>
      <c r="B859" s="21"/>
      <c r="C859" s="21"/>
      <c r="D859" s="23"/>
      <c r="E859" s="23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8" customHeight="1">
      <c r="A860" s="21"/>
      <c r="B860" s="21"/>
      <c r="C860" s="21"/>
      <c r="D860" s="23"/>
      <c r="E860" s="23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8" customHeight="1">
      <c r="A861" s="21"/>
      <c r="B861" s="21"/>
      <c r="C861" s="21"/>
      <c r="D861" s="23"/>
      <c r="E861" s="23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8" customHeight="1">
      <c r="A862" s="21"/>
      <c r="B862" s="21"/>
      <c r="C862" s="21"/>
      <c r="D862" s="23"/>
      <c r="E862" s="23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8" customHeight="1">
      <c r="A863" s="21"/>
      <c r="B863" s="21"/>
      <c r="C863" s="21"/>
      <c r="D863" s="23"/>
      <c r="E863" s="23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8" customHeight="1">
      <c r="A864" s="21"/>
      <c r="B864" s="21"/>
      <c r="C864" s="21"/>
      <c r="D864" s="23"/>
      <c r="E864" s="23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8" customHeight="1">
      <c r="A865" s="21"/>
      <c r="B865" s="21"/>
      <c r="C865" s="21"/>
      <c r="D865" s="23"/>
      <c r="E865" s="23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8" customHeight="1">
      <c r="A866" s="21"/>
      <c r="B866" s="21"/>
      <c r="C866" s="21"/>
      <c r="D866" s="23"/>
      <c r="E866" s="23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8" customHeight="1">
      <c r="A867" s="21"/>
      <c r="B867" s="21"/>
      <c r="C867" s="21"/>
      <c r="D867" s="23"/>
      <c r="E867" s="23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8" customHeight="1">
      <c r="A868" s="21"/>
      <c r="B868" s="21"/>
      <c r="C868" s="21"/>
      <c r="D868" s="23"/>
      <c r="E868" s="23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8" customHeight="1">
      <c r="A869" s="21"/>
      <c r="B869" s="21"/>
      <c r="C869" s="21"/>
      <c r="D869" s="23"/>
      <c r="E869" s="23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8" customHeight="1">
      <c r="A870" s="21"/>
      <c r="B870" s="21"/>
      <c r="C870" s="21"/>
      <c r="D870" s="23"/>
      <c r="E870" s="23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8" customHeight="1">
      <c r="A871" s="21"/>
      <c r="B871" s="21"/>
      <c r="C871" s="21"/>
      <c r="D871" s="23"/>
      <c r="E871" s="23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8" customHeight="1">
      <c r="A872" s="21"/>
      <c r="B872" s="21"/>
      <c r="C872" s="21"/>
      <c r="D872" s="23"/>
      <c r="E872" s="23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8" customHeight="1">
      <c r="A873" s="21"/>
      <c r="B873" s="21"/>
      <c r="C873" s="21"/>
      <c r="D873" s="23"/>
      <c r="E873" s="23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8" customHeight="1">
      <c r="A874" s="21"/>
      <c r="B874" s="21"/>
      <c r="C874" s="21"/>
      <c r="D874" s="23"/>
      <c r="E874" s="23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8" customHeight="1">
      <c r="A875" s="21"/>
      <c r="B875" s="21"/>
      <c r="C875" s="21"/>
      <c r="D875" s="23"/>
      <c r="E875" s="23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8" customHeight="1">
      <c r="A876" s="21"/>
      <c r="B876" s="21"/>
      <c r="C876" s="21"/>
      <c r="D876" s="23"/>
      <c r="E876" s="23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8" customHeight="1">
      <c r="A877" s="21"/>
      <c r="B877" s="21"/>
      <c r="C877" s="21"/>
      <c r="D877" s="23"/>
      <c r="E877" s="23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8" customHeight="1">
      <c r="A878" s="21"/>
      <c r="B878" s="21"/>
      <c r="C878" s="21"/>
      <c r="D878" s="23"/>
      <c r="E878" s="23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8" customHeight="1">
      <c r="A879" s="21"/>
      <c r="B879" s="21"/>
      <c r="C879" s="21"/>
      <c r="D879" s="23"/>
      <c r="E879" s="23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8" customHeight="1">
      <c r="A880" s="21"/>
      <c r="B880" s="21"/>
      <c r="C880" s="21"/>
      <c r="D880" s="23"/>
      <c r="E880" s="23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8" customHeight="1">
      <c r="A881" s="21"/>
      <c r="B881" s="21"/>
      <c r="C881" s="21"/>
      <c r="D881" s="23"/>
      <c r="E881" s="23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8" customHeight="1">
      <c r="A882" s="21"/>
      <c r="B882" s="21"/>
      <c r="C882" s="21"/>
      <c r="D882" s="23"/>
      <c r="E882" s="23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8" customHeight="1">
      <c r="A883" s="21"/>
      <c r="B883" s="21"/>
      <c r="C883" s="21"/>
      <c r="D883" s="23"/>
      <c r="E883" s="23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8" customHeight="1">
      <c r="A884" s="21"/>
      <c r="B884" s="21"/>
      <c r="C884" s="21"/>
      <c r="D884" s="23"/>
      <c r="E884" s="23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8" customHeight="1">
      <c r="A885" s="21"/>
      <c r="B885" s="21"/>
      <c r="C885" s="21"/>
      <c r="D885" s="23"/>
      <c r="E885" s="23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8" customHeight="1">
      <c r="A886" s="21"/>
      <c r="B886" s="21"/>
      <c r="C886" s="21"/>
      <c r="D886" s="23"/>
      <c r="E886" s="23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8" customHeight="1">
      <c r="A887" s="21"/>
      <c r="B887" s="21"/>
      <c r="C887" s="21"/>
      <c r="D887" s="23"/>
      <c r="E887" s="23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8" customHeight="1">
      <c r="A888" s="21"/>
      <c r="B888" s="21"/>
      <c r="C888" s="21"/>
      <c r="D888" s="23"/>
      <c r="E888" s="23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8" customHeight="1">
      <c r="A889" s="21"/>
      <c r="B889" s="21"/>
      <c r="C889" s="21"/>
      <c r="D889" s="23"/>
      <c r="E889" s="23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8" customHeight="1">
      <c r="A890" s="21"/>
      <c r="B890" s="21"/>
      <c r="C890" s="21"/>
      <c r="D890" s="23"/>
      <c r="E890" s="23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8" customHeight="1">
      <c r="A891" s="21"/>
      <c r="B891" s="21"/>
      <c r="C891" s="21"/>
      <c r="D891" s="23"/>
      <c r="E891" s="23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8" customHeight="1">
      <c r="A892" s="21"/>
      <c r="B892" s="21"/>
      <c r="C892" s="21"/>
      <c r="D892" s="23"/>
      <c r="E892" s="23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8" customHeight="1">
      <c r="A893" s="21"/>
      <c r="B893" s="21"/>
      <c r="C893" s="21"/>
      <c r="D893" s="23"/>
      <c r="E893" s="23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8" customHeight="1">
      <c r="A894" s="21"/>
      <c r="B894" s="21"/>
      <c r="C894" s="21"/>
      <c r="D894" s="23"/>
      <c r="E894" s="23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8" customHeight="1">
      <c r="A895" s="21"/>
      <c r="B895" s="21"/>
      <c r="C895" s="21"/>
      <c r="D895" s="23"/>
      <c r="E895" s="23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8" customHeight="1">
      <c r="A896" s="21"/>
      <c r="B896" s="21"/>
      <c r="C896" s="21"/>
      <c r="D896" s="23"/>
      <c r="E896" s="23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8" customHeight="1">
      <c r="A897" s="21"/>
      <c r="B897" s="21"/>
      <c r="C897" s="21"/>
      <c r="D897" s="23"/>
      <c r="E897" s="23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8" customHeight="1">
      <c r="A898" s="21"/>
      <c r="B898" s="21"/>
      <c r="C898" s="21"/>
      <c r="D898" s="23"/>
      <c r="E898" s="23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8" customHeight="1">
      <c r="A899" s="21"/>
      <c r="B899" s="21"/>
      <c r="C899" s="21"/>
      <c r="D899" s="23"/>
      <c r="E899" s="23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8" customHeight="1">
      <c r="A900" s="21"/>
      <c r="B900" s="21"/>
      <c r="C900" s="21"/>
      <c r="D900" s="23"/>
      <c r="E900" s="23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8" customHeight="1">
      <c r="A901" s="21"/>
      <c r="B901" s="21"/>
      <c r="C901" s="21"/>
      <c r="D901" s="23"/>
      <c r="E901" s="23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8" customHeight="1">
      <c r="A902" s="21"/>
      <c r="B902" s="21"/>
      <c r="C902" s="21"/>
      <c r="D902" s="23"/>
      <c r="E902" s="23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8" customHeight="1">
      <c r="A903" s="21"/>
      <c r="B903" s="21"/>
      <c r="C903" s="21"/>
      <c r="D903" s="23"/>
      <c r="E903" s="23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8" customHeight="1">
      <c r="A904" s="21"/>
      <c r="B904" s="21"/>
      <c r="C904" s="21"/>
      <c r="D904" s="23"/>
      <c r="E904" s="23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8" customHeight="1">
      <c r="A905" s="21"/>
      <c r="B905" s="21"/>
      <c r="C905" s="21"/>
      <c r="D905" s="23"/>
      <c r="E905" s="23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8" customHeight="1">
      <c r="A906" s="21"/>
      <c r="B906" s="21"/>
      <c r="C906" s="21"/>
      <c r="D906" s="23"/>
      <c r="E906" s="23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8" customHeight="1">
      <c r="A907" s="21"/>
      <c r="B907" s="21"/>
      <c r="C907" s="21"/>
      <c r="D907" s="23"/>
      <c r="E907" s="23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8" customHeight="1">
      <c r="A908" s="21"/>
      <c r="B908" s="21"/>
      <c r="C908" s="21"/>
      <c r="D908" s="23"/>
      <c r="E908" s="23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8" customHeight="1">
      <c r="A909" s="21"/>
      <c r="B909" s="21"/>
      <c r="C909" s="21"/>
      <c r="D909" s="23"/>
      <c r="E909" s="23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8" customHeight="1">
      <c r="A910" s="21"/>
      <c r="B910" s="21"/>
      <c r="C910" s="21"/>
      <c r="D910" s="23"/>
      <c r="E910" s="23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8" customHeight="1">
      <c r="A911" s="21"/>
      <c r="B911" s="21"/>
      <c r="C911" s="21"/>
      <c r="D911" s="23"/>
      <c r="E911" s="23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8" customHeight="1">
      <c r="A912" s="21"/>
      <c r="B912" s="21"/>
      <c r="C912" s="21"/>
      <c r="D912" s="23"/>
      <c r="E912" s="23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8" customHeight="1">
      <c r="A913" s="21"/>
      <c r="B913" s="21"/>
      <c r="C913" s="21"/>
      <c r="D913" s="23"/>
      <c r="E913" s="23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8" customHeight="1">
      <c r="A914" s="21"/>
      <c r="B914" s="21"/>
      <c r="C914" s="21"/>
      <c r="D914" s="23"/>
      <c r="E914" s="23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8" customHeight="1">
      <c r="A915" s="21"/>
      <c r="B915" s="21"/>
      <c r="C915" s="21"/>
      <c r="D915" s="23"/>
      <c r="E915" s="23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8" customHeight="1">
      <c r="A916" s="21"/>
      <c r="B916" s="21"/>
      <c r="C916" s="21"/>
      <c r="D916" s="23"/>
      <c r="E916" s="23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8" customHeight="1">
      <c r="A917" s="21"/>
      <c r="B917" s="21"/>
      <c r="C917" s="21"/>
      <c r="D917" s="23"/>
      <c r="E917" s="23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8" customHeight="1">
      <c r="A918" s="21"/>
      <c r="B918" s="21"/>
      <c r="C918" s="21"/>
      <c r="D918" s="23"/>
      <c r="E918" s="23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8" customHeight="1">
      <c r="A919" s="21"/>
      <c r="B919" s="21"/>
      <c r="C919" s="21"/>
      <c r="D919" s="23"/>
      <c r="E919" s="23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8" customHeight="1">
      <c r="A920" s="21"/>
      <c r="B920" s="21"/>
      <c r="C920" s="21"/>
      <c r="D920" s="23"/>
      <c r="E920" s="23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8" customHeight="1">
      <c r="A921" s="21"/>
      <c r="B921" s="21"/>
      <c r="C921" s="21"/>
      <c r="D921" s="23"/>
      <c r="E921" s="23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8" customHeight="1">
      <c r="A922" s="21"/>
      <c r="B922" s="21"/>
      <c r="C922" s="21"/>
      <c r="D922" s="23"/>
      <c r="E922" s="23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8" customHeight="1">
      <c r="A923" s="21"/>
      <c r="B923" s="21"/>
      <c r="C923" s="21"/>
      <c r="D923" s="23"/>
      <c r="E923" s="23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8" customHeight="1">
      <c r="A924" s="21"/>
      <c r="B924" s="21"/>
      <c r="C924" s="21"/>
      <c r="D924" s="23"/>
      <c r="E924" s="23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8" customHeight="1">
      <c r="A925" s="21"/>
      <c r="B925" s="21"/>
      <c r="C925" s="21"/>
      <c r="D925" s="23"/>
      <c r="E925" s="23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8" customHeight="1">
      <c r="A926" s="21"/>
      <c r="B926" s="21"/>
      <c r="C926" s="21"/>
      <c r="D926" s="23"/>
      <c r="E926" s="23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8" customHeight="1">
      <c r="A927" s="21"/>
      <c r="B927" s="21"/>
      <c r="C927" s="21"/>
      <c r="D927" s="23"/>
      <c r="E927" s="23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8" customHeight="1">
      <c r="A928" s="21"/>
      <c r="B928" s="21"/>
      <c r="C928" s="21"/>
      <c r="D928" s="23"/>
      <c r="E928" s="23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8" customHeight="1">
      <c r="A929" s="21"/>
      <c r="B929" s="21"/>
      <c r="C929" s="21"/>
      <c r="D929" s="23"/>
      <c r="E929" s="23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8" customHeight="1">
      <c r="A930" s="21"/>
      <c r="B930" s="21"/>
      <c r="C930" s="21"/>
      <c r="D930" s="23"/>
      <c r="E930" s="23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8" customHeight="1">
      <c r="A931" s="21"/>
      <c r="B931" s="21"/>
      <c r="C931" s="21"/>
      <c r="D931" s="23"/>
      <c r="E931" s="23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8" customHeight="1">
      <c r="A932" s="21"/>
      <c r="B932" s="21"/>
      <c r="C932" s="21"/>
      <c r="D932" s="23"/>
      <c r="E932" s="23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8" customHeight="1">
      <c r="A933" s="21"/>
      <c r="B933" s="21"/>
      <c r="C933" s="21"/>
      <c r="D933" s="23"/>
      <c r="E933" s="23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8" customHeight="1">
      <c r="A934" s="21"/>
      <c r="B934" s="21"/>
      <c r="C934" s="21"/>
      <c r="D934" s="23"/>
      <c r="E934" s="23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8" customHeight="1">
      <c r="A935" s="21"/>
      <c r="B935" s="21"/>
      <c r="C935" s="21"/>
      <c r="D935" s="23"/>
      <c r="E935" s="23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8" customHeight="1">
      <c r="A936" s="21"/>
      <c r="B936" s="21"/>
      <c r="C936" s="21"/>
      <c r="D936" s="23"/>
      <c r="E936" s="23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8" customHeight="1">
      <c r="A937" s="21"/>
      <c r="B937" s="21"/>
      <c r="C937" s="21"/>
      <c r="D937" s="23"/>
      <c r="E937" s="23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8" customHeight="1">
      <c r="A938" s="21"/>
      <c r="B938" s="21"/>
      <c r="C938" s="21"/>
      <c r="D938" s="23"/>
      <c r="E938" s="23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8" customHeight="1">
      <c r="A939" s="21"/>
      <c r="B939" s="21"/>
      <c r="C939" s="21"/>
      <c r="D939" s="23"/>
      <c r="E939" s="23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8" customHeight="1">
      <c r="A940" s="21"/>
      <c r="B940" s="21"/>
      <c r="C940" s="21"/>
      <c r="D940" s="23"/>
      <c r="E940" s="23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8" customHeight="1">
      <c r="A941" s="21"/>
      <c r="B941" s="21"/>
      <c r="C941" s="21"/>
      <c r="D941" s="23"/>
      <c r="E941" s="23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8" customHeight="1">
      <c r="A942" s="21"/>
      <c r="B942" s="21"/>
      <c r="C942" s="21"/>
      <c r="D942" s="23"/>
      <c r="E942" s="23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8" customHeight="1">
      <c r="A943" s="21"/>
      <c r="B943" s="21"/>
      <c r="C943" s="21"/>
      <c r="D943" s="23"/>
      <c r="E943" s="23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8" customHeight="1">
      <c r="A944" s="21"/>
      <c r="B944" s="21"/>
      <c r="C944" s="21"/>
      <c r="D944" s="23"/>
      <c r="E944" s="23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8" customHeight="1">
      <c r="A945" s="21"/>
      <c r="B945" s="21"/>
      <c r="C945" s="21"/>
      <c r="D945" s="23"/>
      <c r="E945" s="23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8" customHeight="1">
      <c r="A946" s="21"/>
      <c r="B946" s="21"/>
      <c r="C946" s="21"/>
      <c r="D946" s="23"/>
      <c r="E946" s="23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8" customHeight="1">
      <c r="A947" s="21"/>
      <c r="B947" s="21"/>
      <c r="C947" s="21"/>
      <c r="D947" s="23"/>
      <c r="E947" s="23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8" customHeight="1">
      <c r="A948" s="21"/>
      <c r="B948" s="21"/>
      <c r="C948" s="21"/>
      <c r="D948" s="23"/>
      <c r="E948" s="23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8" customHeight="1">
      <c r="A949" s="21"/>
      <c r="B949" s="21"/>
      <c r="C949" s="21"/>
      <c r="D949" s="23"/>
      <c r="E949" s="23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8" customHeight="1">
      <c r="A950" s="21"/>
      <c r="B950" s="21"/>
      <c r="C950" s="21"/>
      <c r="D950" s="23"/>
      <c r="E950" s="23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8" customHeight="1">
      <c r="A951" s="21"/>
      <c r="B951" s="21"/>
      <c r="C951" s="21"/>
      <c r="D951" s="23"/>
      <c r="E951" s="23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8" customHeight="1">
      <c r="A952" s="21"/>
      <c r="B952" s="21"/>
      <c r="C952" s="21"/>
      <c r="D952" s="23"/>
      <c r="E952" s="23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8" customHeight="1">
      <c r="A953" s="21"/>
      <c r="B953" s="21"/>
      <c r="C953" s="21"/>
      <c r="D953" s="23"/>
      <c r="E953" s="23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8" customHeight="1">
      <c r="A954" s="21"/>
      <c r="B954" s="21"/>
      <c r="C954" s="21"/>
      <c r="D954" s="23"/>
      <c r="E954" s="23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8" customHeight="1">
      <c r="A955" s="21"/>
      <c r="B955" s="21"/>
      <c r="C955" s="21"/>
      <c r="D955" s="23"/>
      <c r="E955" s="23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8" customHeight="1">
      <c r="A956" s="21"/>
      <c r="B956" s="21"/>
      <c r="C956" s="21"/>
      <c r="D956" s="23"/>
      <c r="E956" s="23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8" customHeight="1">
      <c r="A957" s="21"/>
      <c r="B957" s="21"/>
      <c r="C957" s="21"/>
      <c r="D957" s="23"/>
      <c r="E957" s="23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8" customHeight="1">
      <c r="A958" s="21"/>
      <c r="B958" s="21"/>
      <c r="C958" s="21"/>
      <c r="D958" s="23"/>
      <c r="E958" s="23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8" customHeight="1">
      <c r="A959" s="21"/>
      <c r="B959" s="21"/>
      <c r="C959" s="21"/>
      <c r="D959" s="23"/>
      <c r="E959" s="23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8" customHeight="1">
      <c r="A960" s="21"/>
      <c r="B960" s="21"/>
      <c r="C960" s="21"/>
      <c r="D960" s="23"/>
      <c r="E960" s="23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8" customHeight="1">
      <c r="A961" s="21"/>
      <c r="B961" s="21"/>
      <c r="C961" s="21"/>
      <c r="D961" s="23"/>
      <c r="E961" s="23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8" customHeight="1">
      <c r="A962" s="21"/>
      <c r="B962" s="21"/>
      <c r="C962" s="21"/>
      <c r="D962" s="23"/>
      <c r="E962" s="23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8" customHeight="1">
      <c r="A963" s="21"/>
      <c r="B963" s="21"/>
      <c r="C963" s="21"/>
      <c r="D963" s="23"/>
      <c r="E963" s="23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8" customHeight="1">
      <c r="A964" s="21"/>
      <c r="B964" s="21"/>
      <c r="C964" s="21"/>
      <c r="D964" s="23"/>
      <c r="E964" s="23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8" customHeight="1">
      <c r="A965" s="21"/>
      <c r="B965" s="21"/>
      <c r="C965" s="21"/>
      <c r="D965" s="23"/>
      <c r="E965" s="23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8" customHeight="1">
      <c r="A966" s="21"/>
      <c r="B966" s="21"/>
      <c r="C966" s="21"/>
      <c r="D966" s="23"/>
      <c r="E966" s="23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8" customHeight="1">
      <c r="A967" s="21"/>
      <c r="B967" s="21"/>
      <c r="C967" s="21"/>
      <c r="D967" s="23"/>
      <c r="E967" s="23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8" customHeight="1">
      <c r="A968" s="21"/>
      <c r="B968" s="21"/>
      <c r="C968" s="21"/>
      <c r="D968" s="23"/>
      <c r="E968" s="23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8" customHeight="1">
      <c r="A969" s="21"/>
      <c r="B969" s="21"/>
      <c r="C969" s="21"/>
      <c r="D969" s="23"/>
      <c r="E969" s="23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8" customHeight="1">
      <c r="A970" s="21"/>
      <c r="B970" s="21"/>
      <c r="C970" s="21"/>
      <c r="D970" s="23"/>
      <c r="E970" s="23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8" customHeight="1">
      <c r="A971" s="21"/>
      <c r="B971" s="21"/>
      <c r="C971" s="21"/>
      <c r="D971" s="23"/>
      <c r="E971" s="23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8" customHeight="1">
      <c r="A972" s="21"/>
      <c r="B972" s="21"/>
      <c r="C972" s="21"/>
      <c r="D972" s="23"/>
      <c r="E972" s="23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8" customHeight="1">
      <c r="A973" s="21"/>
      <c r="B973" s="21"/>
      <c r="C973" s="21"/>
      <c r="D973" s="23"/>
      <c r="E973" s="23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8" customHeight="1">
      <c r="A974" s="21"/>
      <c r="B974" s="21"/>
      <c r="C974" s="21"/>
      <c r="D974" s="23"/>
      <c r="E974" s="23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8" customHeight="1">
      <c r="A975" s="21"/>
      <c r="B975" s="21"/>
      <c r="C975" s="21"/>
      <c r="D975" s="23"/>
      <c r="E975" s="23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8" customHeight="1">
      <c r="A976" s="21"/>
      <c r="B976" s="21"/>
      <c r="C976" s="21"/>
      <c r="D976" s="23"/>
      <c r="E976" s="23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8" customHeight="1">
      <c r="A977" s="21"/>
      <c r="B977" s="21"/>
      <c r="C977" s="21"/>
      <c r="D977" s="23"/>
      <c r="E977" s="23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8" customHeight="1">
      <c r="A978" s="21"/>
      <c r="B978" s="21"/>
      <c r="C978" s="21"/>
      <c r="D978" s="23"/>
      <c r="E978" s="23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8" customHeight="1">
      <c r="A979" s="21"/>
      <c r="B979" s="21"/>
      <c r="C979" s="21"/>
      <c r="D979" s="23"/>
      <c r="E979" s="23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8" customHeight="1">
      <c r="A980" s="21"/>
      <c r="B980" s="21"/>
      <c r="C980" s="21"/>
      <c r="D980" s="23"/>
      <c r="E980" s="23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8" customHeight="1">
      <c r="A981" s="21"/>
      <c r="B981" s="21"/>
      <c r="C981" s="21"/>
      <c r="D981" s="23"/>
      <c r="E981" s="23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8" customHeight="1">
      <c r="A982" s="21"/>
      <c r="B982" s="21"/>
      <c r="C982" s="21"/>
      <c r="D982" s="23"/>
      <c r="E982" s="23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8" customHeight="1">
      <c r="A983" s="21"/>
      <c r="B983" s="21"/>
      <c r="C983" s="21"/>
      <c r="D983" s="23"/>
      <c r="E983" s="23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8" customHeight="1">
      <c r="A984" s="21"/>
      <c r="B984" s="21"/>
      <c r="C984" s="21"/>
      <c r="D984" s="23"/>
      <c r="E984" s="23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8" customHeight="1">
      <c r="A985" s="21"/>
      <c r="B985" s="21"/>
      <c r="C985" s="21"/>
      <c r="D985" s="23"/>
      <c r="E985" s="23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8" customHeight="1">
      <c r="A986" s="21"/>
      <c r="B986" s="21"/>
      <c r="C986" s="21"/>
      <c r="D986" s="23"/>
      <c r="E986" s="23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8" customHeight="1">
      <c r="A987" s="21"/>
      <c r="B987" s="21"/>
      <c r="C987" s="21"/>
      <c r="D987" s="23"/>
      <c r="E987" s="23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8" customHeight="1">
      <c r="A988" s="21"/>
      <c r="B988" s="21"/>
      <c r="C988" s="21"/>
      <c r="D988" s="23"/>
      <c r="E988" s="23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8" customHeight="1">
      <c r="A989" s="21"/>
      <c r="B989" s="21"/>
      <c r="C989" s="21"/>
      <c r="D989" s="23"/>
      <c r="E989" s="23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8" customHeight="1">
      <c r="A990" s="21"/>
      <c r="B990" s="21"/>
      <c r="C990" s="21"/>
      <c r="D990" s="23"/>
      <c r="E990" s="23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8" customHeight="1">
      <c r="A991" s="21"/>
      <c r="B991" s="21"/>
      <c r="C991" s="21"/>
      <c r="D991" s="23"/>
      <c r="E991" s="23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8" customHeight="1">
      <c r="A992" s="21"/>
      <c r="B992" s="21"/>
      <c r="C992" s="21"/>
      <c r="D992" s="23"/>
      <c r="E992" s="23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8" customHeight="1">
      <c r="A993" s="21"/>
      <c r="B993" s="21"/>
      <c r="C993" s="21"/>
      <c r="D993" s="23"/>
      <c r="E993" s="23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8" customHeight="1">
      <c r="A994" s="21"/>
      <c r="B994" s="21"/>
      <c r="C994" s="21"/>
      <c r="D994" s="23"/>
      <c r="E994" s="23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8" customHeight="1">
      <c r="A995" s="21"/>
      <c r="B995" s="21"/>
      <c r="C995" s="21"/>
      <c r="D995" s="23"/>
      <c r="E995" s="23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8" customHeight="1">
      <c r="A996" s="21"/>
      <c r="B996" s="21"/>
      <c r="C996" s="21"/>
      <c r="D996" s="23"/>
      <c r="E996" s="23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8" customHeight="1">
      <c r="A997" s="21"/>
      <c r="B997" s="21"/>
      <c r="C997" s="21"/>
      <c r="D997" s="23"/>
      <c r="E997" s="23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8" customHeight="1">
      <c r="A998" s="21"/>
      <c r="B998" s="21"/>
      <c r="C998" s="21"/>
      <c r="D998" s="23"/>
      <c r="E998" s="23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8" customHeight="1">
      <c r="A999" s="21"/>
      <c r="B999" s="21"/>
      <c r="C999" s="21"/>
      <c r="D999" s="23"/>
      <c r="E999" s="23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8" customHeight="1">
      <c r="A1000" s="21"/>
      <c r="B1000" s="21"/>
      <c r="C1000" s="21"/>
      <c r="D1000" s="23"/>
      <c r="E1000" s="23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2">
    <mergeCell ref="B1:E1"/>
    <mergeCell ref="E3:F3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baseColWidth="10" defaultColWidth="11.1640625" defaultRowHeight="15" customHeight="1"/>
  <cols>
    <col min="1" max="1" width="14.1640625" customWidth="1"/>
    <col min="2" max="2" width="23.83203125" customWidth="1"/>
    <col min="3" max="3" width="12.5" customWidth="1"/>
    <col min="4" max="4" width="13.33203125" customWidth="1"/>
    <col min="5" max="6" width="10.83203125" customWidth="1"/>
    <col min="7" max="7" width="69" customWidth="1"/>
    <col min="8" max="26" width="10.5" customWidth="1"/>
  </cols>
  <sheetData>
    <row r="1" spans="1:26" ht="21.75" customHeight="1">
      <c r="A1" s="29" t="s">
        <v>453</v>
      </c>
      <c r="B1" s="29" t="s">
        <v>454</v>
      </c>
      <c r="C1" s="29" t="s">
        <v>455</v>
      </c>
      <c r="D1" s="30" t="s">
        <v>456</v>
      </c>
      <c r="E1" s="29" t="s">
        <v>457</v>
      </c>
      <c r="F1" s="29" t="s">
        <v>458</v>
      </c>
      <c r="G1" s="29" t="s">
        <v>459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1.75" customHeight="1">
      <c r="A2" s="31" t="s">
        <v>460</v>
      </c>
      <c r="B2" s="31" t="s">
        <v>138</v>
      </c>
      <c r="C2" s="32">
        <v>1157</v>
      </c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1.75" customHeight="1">
      <c r="A3" s="31" t="s">
        <v>461</v>
      </c>
      <c r="B3" s="31" t="s">
        <v>138</v>
      </c>
      <c r="C3" s="32">
        <v>947</v>
      </c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1.75" customHeight="1">
      <c r="A4" s="31" t="s">
        <v>462</v>
      </c>
      <c r="B4" s="31" t="s">
        <v>138</v>
      </c>
      <c r="C4" s="32">
        <v>441</v>
      </c>
      <c r="D4" s="33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1.75" customHeight="1">
      <c r="A5" s="31" t="s">
        <v>463</v>
      </c>
      <c r="B5" s="31" t="s">
        <v>138</v>
      </c>
      <c r="C5" s="32">
        <v>111</v>
      </c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21.75" customHeight="1">
      <c r="A6" s="31" t="s">
        <v>464</v>
      </c>
      <c r="B6" s="31" t="s">
        <v>138</v>
      </c>
      <c r="C6" s="32">
        <v>953</v>
      </c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1.75" customHeight="1">
      <c r="A7" s="31" t="s">
        <v>465</v>
      </c>
      <c r="B7" s="31" t="s">
        <v>138</v>
      </c>
      <c r="C7" s="32">
        <v>459</v>
      </c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21.75" customHeight="1">
      <c r="A8" s="31" t="s">
        <v>466</v>
      </c>
      <c r="B8" s="31" t="s">
        <v>138</v>
      </c>
      <c r="C8" s="32">
        <v>126</v>
      </c>
      <c r="D8" s="3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1.75" customHeight="1">
      <c r="A9" s="31" t="s">
        <v>467</v>
      </c>
      <c r="B9" s="31" t="s">
        <v>138</v>
      </c>
      <c r="C9" s="32">
        <v>84</v>
      </c>
      <c r="D9" s="33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1.75" customHeight="1">
      <c r="A10" s="31"/>
      <c r="B10" s="31"/>
      <c r="C10" s="32"/>
      <c r="D10" s="33">
        <v>4278</v>
      </c>
      <c r="E10" s="34" t="s">
        <v>468</v>
      </c>
      <c r="F10" s="35">
        <v>46111</v>
      </c>
      <c r="G10" s="34" t="s">
        <v>469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21.75" customHeight="1">
      <c r="A11" s="31" t="s">
        <v>470</v>
      </c>
      <c r="B11" s="31" t="s">
        <v>258</v>
      </c>
      <c r="C11" s="32">
        <v>496</v>
      </c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21.75" customHeight="1">
      <c r="A12" s="31"/>
      <c r="B12" s="31"/>
      <c r="C12" s="32"/>
      <c r="D12" s="33">
        <v>496</v>
      </c>
      <c r="E12" s="34" t="s">
        <v>468</v>
      </c>
      <c r="F12" s="35">
        <v>46111</v>
      </c>
      <c r="G12" s="34" t="s">
        <v>471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21.75" customHeight="1">
      <c r="A13" s="31" t="s">
        <v>472</v>
      </c>
      <c r="B13" s="31" t="s">
        <v>44</v>
      </c>
      <c r="C13" s="32">
        <v>70</v>
      </c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21.75" customHeight="1">
      <c r="A14" s="31" t="s">
        <v>473</v>
      </c>
      <c r="B14" s="31" t="s">
        <v>44</v>
      </c>
      <c r="C14" s="32">
        <v>360</v>
      </c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21.75" customHeight="1">
      <c r="A15" s="31" t="s">
        <v>474</v>
      </c>
      <c r="B15" s="31" t="s">
        <v>44</v>
      </c>
      <c r="C15" s="32">
        <v>63</v>
      </c>
      <c r="D15" s="33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21.75" customHeight="1">
      <c r="A16" s="31" t="s">
        <v>475</v>
      </c>
      <c r="B16" s="31" t="s">
        <v>44</v>
      </c>
      <c r="C16" s="32">
        <v>270</v>
      </c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1.75" customHeight="1">
      <c r="A17" s="31"/>
      <c r="B17" s="31"/>
      <c r="C17" s="32"/>
      <c r="D17" s="33">
        <v>763</v>
      </c>
      <c r="E17" s="34"/>
      <c r="F17" s="35">
        <v>46111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21.75" customHeight="1">
      <c r="A18" s="31" t="s">
        <v>476</v>
      </c>
      <c r="B18" s="31" t="s">
        <v>167</v>
      </c>
      <c r="C18" s="32">
        <v>601</v>
      </c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21.75" customHeight="1">
      <c r="A19" s="31" t="s">
        <v>477</v>
      </c>
      <c r="B19" s="31" t="s">
        <v>167</v>
      </c>
      <c r="C19" s="32">
        <v>95</v>
      </c>
      <c r="D19" s="33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21.75" customHeight="1">
      <c r="A20" s="31" t="s">
        <v>478</v>
      </c>
      <c r="B20" s="31" t="s">
        <v>167</v>
      </c>
      <c r="C20" s="32">
        <v>393</v>
      </c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21.75" customHeight="1">
      <c r="A21" s="31" t="s">
        <v>479</v>
      </c>
      <c r="B21" s="31" t="s">
        <v>167</v>
      </c>
      <c r="C21" s="32">
        <v>72</v>
      </c>
      <c r="D21" s="33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21.75" customHeight="1">
      <c r="A22" s="31"/>
      <c r="B22" s="31"/>
      <c r="C22" s="32"/>
      <c r="D22" s="33">
        <v>1161</v>
      </c>
      <c r="E22" s="34" t="s">
        <v>480</v>
      </c>
      <c r="F22" s="35">
        <v>46111</v>
      </c>
      <c r="G22" s="34" t="s">
        <v>481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21.75" customHeight="1">
      <c r="A23" s="36"/>
      <c r="B23" s="36"/>
      <c r="C23" s="37"/>
      <c r="D23" s="30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21.75" customHeight="1">
      <c r="A24" s="36" t="s">
        <v>482</v>
      </c>
      <c r="B24" s="36" t="s">
        <v>88</v>
      </c>
      <c r="C24" s="37">
        <v>42</v>
      </c>
      <c r="D24" s="30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1.75" customHeight="1">
      <c r="A25" s="36"/>
      <c r="B25" s="36"/>
      <c r="C25" s="37"/>
      <c r="D25" s="30">
        <v>42</v>
      </c>
      <c r="E25" s="39" t="s">
        <v>483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21.75" customHeight="1">
      <c r="A26" s="36" t="s">
        <v>484</v>
      </c>
      <c r="B26" s="36" t="s">
        <v>161</v>
      </c>
      <c r="C26" s="37">
        <v>992</v>
      </c>
      <c r="D26" s="30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21.75" customHeight="1">
      <c r="A27" s="36" t="s">
        <v>485</v>
      </c>
      <c r="B27" s="36" t="s">
        <v>161</v>
      </c>
      <c r="C27" s="37">
        <v>401</v>
      </c>
      <c r="D27" s="30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21.75" customHeight="1">
      <c r="A28" s="36"/>
      <c r="B28" s="36"/>
      <c r="C28" s="37"/>
      <c r="D28" s="30">
        <v>1393</v>
      </c>
      <c r="E28" s="40" t="s">
        <v>486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21.75" customHeight="1">
      <c r="A29" s="36"/>
      <c r="B29" s="36"/>
      <c r="C29" s="37"/>
      <c r="D29" s="30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21.75" customHeight="1">
      <c r="A30" s="36" t="s">
        <v>487</v>
      </c>
      <c r="B30" s="36" t="s">
        <v>164</v>
      </c>
      <c r="C30" s="37">
        <v>812</v>
      </c>
      <c r="D30" s="30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21.75" customHeight="1">
      <c r="A31" s="36" t="s">
        <v>488</v>
      </c>
      <c r="B31" s="36" t="s">
        <v>164</v>
      </c>
      <c r="C31" s="37">
        <v>605</v>
      </c>
      <c r="D31" s="30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21.75" customHeight="1">
      <c r="A32" s="36" t="s">
        <v>489</v>
      </c>
      <c r="B32" s="36" t="s">
        <v>164</v>
      </c>
      <c r="C32" s="37">
        <v>108</v>
      </c>
      <c r="D32" s="30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21.75" customHeight="1">
      <c r="A33" s="36"/>
      <c r="B33" s="36"/>
      <c r="C33" s="37"/>
      <c r="D33" s="30">
        <v>1525</v>
      </c>
      <c r="E33" s="38" t="s">
        <v>490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21.75" customHeight="1">
      <c r="A34" s="31" t="s">
        <v>491</v>
      </c>
      <c r="B34" s="31" t="s">
        <v>215</v>
      </c>
      <c r="C34" s="32">
        <v>75</v>
      </c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21.75" customHeight="1">
      <c r="A35" s="31" t="s">
        <v>492</v>
      </c>
      <c r="B35" s="31" t="s">
        <v>215</v>
      </c>
      <c r="C35" s="32">
        <v>50</v>
      </c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21.75" customHeight="1">
      <c r="A36" s="31"/>
      <c r="B36" s="31"/>
      <c r="C36" s="32"/>
      <c r="D36" s="33">
        <v>125</v>
      </c>
      <c r="E36" s="34" t="s">
        <v>468</v>
      </c>
      <c r="F36" s="35">
        <v>46111</v>
      </c>
      <c r="G36" s="34" t="s">
        <v>493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21.75" customHeight="1">
      <c r="A37" s="31" t="s">
        <v>494</v>
      </c>
      <c r="B37" s="31" t="s">
        <v>50</v>
      </c>
      <c r="C37" s="32">
        <v>65</v>
      </c>
      <c r="D37" s="33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21.75" customHeight="1">
      <c r="A38" s="31"/>
      <c r="B38" s="31"/>
      <c r="C38" s="32"/>
      <c r="D38" s="33">
        <v>65</v>
      </c>
      <c r="E38" s="34" t="s">
        <v>468</v>
      </c>
      <c r="F38" s="35">
        <v>46111</v>
      </c>
      <c r="G38" s="34" t="s">
        <v>495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21.75" customHeight="1">
      <c r="A39" s="31" t="s">
        <v>496</v>
      </c>
      <c r="B39" s="31" t="s">
        <v>47</v>
      </c>
      <c r="C39" s="32">
        <v>78</v>
      </c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21.75" customHeight="1">
      <c r="A40" s="31" t="s">
        <v>497</v>
      </c>
      <c r="B40" s="31" t="s">
        <v>47</v>
      </c>
      <c r="C40" s="32">
        <v>302</v>
      </c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21.75" customHeight="1">
      <c r="A41" s="31"/>
      <c r="B41" s="31"/>
      <c r="C41" s="32"/>
      <c r="D41" s="33">
        <v>380</v>
      </c>
      <c r="E41" s="34" t="s">
        <v>468</v>
      </c>
      <c r="F41" s="35">
        <v>46111</v>
      </c>
      <c r="G41" s="34" t="s">
        <v>498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21.75" customHeight="1">
      <c r="A42" s="31" t="s">
        <v>499</v>
      </c>
      <c r="B42" s="31" t="s">
        <v>241</v>
      </c>
      <c r="C42" s="32">
        <v>301</v>
      </c>
      <c r="D42" s="3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21.75" customHeight="1">
      <c r="A43" s="31" t="s">
        <v>500</v>
      </c>
      <c r="B43" s="31" t="s">
        <v>241</v>
      </c>
      <c r="C43" s="32">
        <v>189</v>
      </c>
      <c r="D43" s="33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21.75" customHeight="1">
      <c r="A44" s="31"/>
      <c r="B44" s="31"/>
      <c r="C44" s="32"/>
      <c r="D44" s="33">
        <v>490</v>
      </c>
      <c r="E44" s="34" t="s">
        <v>468</v>
      </c>
      <c r="F44" s="35">
        <v>46111</v>
      </c>
      <c r="G44" s="34" t="s">
        <v>501</v>
      </c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21.75" customHeight="1">
      <c r="A45" s="31" t="s">
        <v>502</v>
      </c>
      <c r="B45" s="31" t="s">
        <v>142</v>
      </c>
      <c r="C45" s="32">
        <v>701</v>
      </c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21.75" customHeight="1">
      <c r="A46" s="31" t="s">
        <v>503</v>
      </c>
      <c r="B46" s="31" t="s">
        <v>142</v>
      </c>
      <c r="C46" s="32">
        <v>210</v>
      </c>
      <c r="D46" s="33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21.75" customHeight="1">
      <c r="A47" s="31" t="s">
        <v>504</v>
      </c>
      <c r="B47" s="31" t="s">
        <v>142</v>
      </c>
      <c r="C47" s="32">
        <v>1164</v>
      </c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1" t="s">
        <v>505</v>
      </c>
      <c r="B48" s="31" t="s">
        <v>142</v>
      </c>
      <c r="C48" s="32">
        <v>630</v>
      </c>
      <c r="D48" s="33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1"/>
      <c r="B49" s="31"/>
      <c r="C49" s="32"/>
      <c r="D49" s="33">
        <v>2705</v>
      </c>
      <c r="E49" s="34" t="s">
        <v>506</v>
      </c>
      <c r="F49" s="35">
        <v>46111</v>
      </c>
      <c r="G49" s="34" t="s">
        <v>507</v>
      </c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1" t="s">
        <v>508</v>
      </c>
      <c r="B50" s="31" t="s">
        <v>268</v>
      </c>
      <c r="C50" s="32">
        <v>83</v>
      </c>
      <c r="D50" s="33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21.75" customHeight="1">
      <c r="A51" s="31" t="s">
        <v>509</v>
      </c>
      <c r="B51" s="31" t="s">
        <v>268</v>
      </c>
      <c r="C51" s="32">
        <v>58</v>
      </c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21.75" customHeight="1">
      <c r="A52" s="31"/>
      <c r="B52" s="31"/>
      <c r="C52" s="32"/>
      <c r="D52" s="33">
        <v>141</v>
      </c>
      <c r="E52" s="34" t="s">
        <v>468</v>
      </c>
      <c r="F52" s="35">
        <v>46111</v>
      </c>
      <c r="G52" s="34" t="s">
        <v>510</v>
      </c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21.75" customHeight="1">
      <c r="A53" s="31" t="s">
        <v>511</v>
      </c>
      <c r="B53" s="31" t="s">
        <v>73</v>
      </c>
      <c r="C53" s="32">
        <v>38</v>
      </c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21.75" customHeight="1">
      <c r="A54" s="31"/>
      <c r="B54" s="31"/>
      <c r="C54" s="32"/>
      <c r="D54" s="33">
        <v>38</v>
      </c>
      <c r="E54" s="34" t="s">
        <v>468</v>
      </c>
      <c r="F54" s="35">
        <v>46111</v>
      </c>
      <c r="G54" s="34" t="s">
        <v>512</v>
      </c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21.75" customHeight="1">
      <c r="A55" s="36" t="s">
        <v>513</v>
      </c>
      <c r="B55" s="36" t="s">
        <v>60</v>
      </c>
      <c r="C55" s="37">
        <v>131</v>
      </c>
      <c r="D55" s="30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21.75" customHeight="1">
      <c r="A56" s="36" t="s">
        <v>514</v>
      </c>
      <c r="B56" s="36" t="s">
        <v>60</v>
      </c>
      <c r="C56" s="37">
        <v>499</v>
      </c>
      <c r="D56" s="30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21.75" customHeight="1">
      <c r="A57" s="36"/>
      <c r="B57" s="36"/>
      <c r="C57" s="37"/>
      <c r="D57" s="30">
        <v>630</v>
      </c>
      <c r="E57" s="38" t="s">
        <v>490</v>
      </c>
      <c r="F57" s="38"/>
      <c r="G57" s="38" t="s">
        <v>515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21.75" customHeight="1">
      <c r="A58" s="36" t="s">
        <v>516</v>
      </c>
      <c r="B58" s="36" t="s">
        <v>382</v>
      </c>
      <c r="C58" s="37">
        <v>544</v>
      </c>
      <c r="D58" s="30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21.75" customHeight="1">
      <c r="A59" s="36"/>
      <c r="B59" s="36"/>
      <c r="C59" s="37"/>
      <c r="D59" s="30">
        <v>544</v>
      </c>
      <c r="E59" s="38" t="s">
        <v>490</v>
      </c>
      <c r="F59" s="38"/>
      <c r="G59" s="38" t="s">
        <v>517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21.75" customHeight="1">
      <c r="A60" s="36" t="s">
        <v>518</v>
      </c>
      <c r="B60" s="36" t="s">
        <v>53</v>
      </c>
      <c r="C60" s="37">
        <v>61</v>
      </c>
      <c r="D60" s="30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21.75" customHeight="1">
      <c r="A61" s="36"/>
      <c r="B61" s="36"/>
      <c r="C61" s="37"/>
      <c r="D61" s="30">
        <v>61</v>
      </c>
      <c r="E61" s="38" t="s">
        <v>490</v>
      </c>
      <c r="F61" s="38"/>
      <c r="G61" s="38" t="s">
        <v>519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21.75" customHeight="1">
      <c r="A62" s="36" t="s">
        <v>520</v>
      </c>
      <c r="B62" s="36" t="s">
        <v>206</v>
      </c>
      <c r="C62" s="37">
        <v>541</v>
      </c>
      <c r="D62" s="30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21.75" customHeight="1">
      <c r="A63" s="36" t="s">
        <v>521</v>
      </c>
      <c r="B63" s="36" t="s">
        <v>206</v>
      </c>
      <c r="C63" s="37">
        <v>105</v>
      </c>
      <c r="D63" s="30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21.75" customHeight="1">
      <c r="A64" s="36" t="s">
        <v>522</v>
      </c>
      <c r="B64" s="36" t="s">
        <v>206</v>
      </c>
      <c r="C64" s="37">
        <v>816</v>
      </c>
      <c r="D64" s="30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21.75" customHeight="1">
      <c r="A65" s="36"/>
      <c r="B65" s="36"/>
      <c r="C65" s="37"/>
      <c r="D65" s="30">
        <v>1462</v>
      </c>
      <c r="E65" s="38" t="s">
        <v>490</v>
      </c>
      <c r="F65" s="38"/>
      <c r="G65" s="38" t="s">
        <v>523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21.75" customHeight="1">
      <c r="A66" s="36" t="s">
        <v>524</v>
      </c>
      <c r="B66" s="36" t="s">
        <v>64</v>
      </c>
      <c r="C66" s="37">
        <v>52</v>
      </c>
      <c r="D66" s="30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21.75" customHeight="1">
      <c r="A67" s="36" t="s">
        <v>525</v>
      </c>
      <c r="B67" s="36" t="s">
        <v>64</v>
      </c>
      <c r="C67" s="37">
        <v>54</v>
      </c>
      <c r="D67" s="30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21.75" customHeight="1">
      <c r="A68" s="36"/>
      <c r="B68" s="36"/>
      <c r="C68" s="37"/>
      <c r="D68" s="30">
        <v>106</v>
      </c>
      <c r="E68" s="38" t="s">
        <v>490</v>
      </c>
      <c r="F68" s="38"/>
      <c r="G68" s="38" t="s">
        <v>526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21.75" customHeight="1">
      <c r="A69" s="36" t="s">
        <v>527</v>
      </c>
      <c r="B69" s="36" t="s">
        <v>170</v>
      </c>
      <c r="C69" s="37">
        <v>391</v>
      </c>
      <c r="D69" s="30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21.75" customHeight="1">
      <c r="A70" s="36" t="s">
        <v>528</v>
      </c>
      <c r="B70" s="36" t="s">
        <v>170</v>
      </c>
      <c r="C70" s="37">
        <v>125</v>
      </c>
      <c r="D70" s="30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21.75" customHeight="1">
      <c r="A71" s="36"/>
      <c r="B71" s="36"/>
      <c r="C71" s="37"/>
      <c r="D71" s="30">
        <v>516</v>
      </c>
      <c r="E71" s="38" t="s">
        <v>490</v>
      </c>
      <c r="F71" s="38"/>
      <c r="G71" s="38" t="s">
        <v>529</v>
      </c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21.75" customHeight="1">
      <c r="A72" s="36" t="s">
        <v>530</v>
      </c>
      <c r="B72" s="36" t="s">
        <v>30</v>
      </c>
      <c r="C72" s="37">
        <v>104</v>
      </c>
      <c r="D72" s="30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21.75" customHeight="1">
      <c r="A73" s="36"/>
      <c r="B73" s="36"/>
      <c r="C73" s="37"/>
      <c r="D73" s="30">
        <v>104</v>
      </c>
      <c r="E73" s="38" t="s">
        <v>490</v>
      </c>
      <c r="F73" s="38"/>
      <c r="G73" s="38" t="s">
        <v>531</v>
      </c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21.75" customHeight="1">
      <c r="A74" s="31" t="s">
        <v>532</v>
      </c>
      <c r="B74" s="31" t="s">
        <v>94</v>
      </c>
      <c r="C74" s="32">
        <v>195</v>
      </c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21.75" customHeight="1">
      <c r="A75" s="31" t="s">
        <v>533</v>
      </c>
      <c r="B75" s="31" t="s">
        <v>94</v>
      </c>
      <c r="C75" s="32">
        <v>32</v>
      </c>
      <c r="D75" s="33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21.75" customHeight="1">
      <c r="A76" s="31"/>
      <c r="B76" s="31"/>
      <c r="C76" s="32"/>
      <c r="D76" s="33">
        <v>227</v>
      </c>
      <c r="E76" s="34" t="s">
        <v>468</v>
      </c>
      <c r="F76" s="35">
        <v>46111</v>
      </c>
      <c r="G76" s="34" t="s">
        <v>534</v>
      </c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21.75" customHeight="1">
      <c r="A77" s="31" t="s">
        <v>535</v>
      </c>
      <c r="B77" s="31" t="s">
        <v>393</v>
      </c>
      <c r="C77" s="32">
        <v>106</v>
      </c>
      <c r="D77" s="33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21.75" customHeight="1">
      <c r="A78" s="31"/>
      <c r="B78" s="31"/>
      <c r="C78" s="32"/>
      <c r="D78" s="33">
        <v>106</v>
      </c>
      <c r="E78" s="34" t="s">
        <v>468</v>
      </c>
      <c r="F78" s="35">
        <v>46111</v>
      </c>
      <c r="G78" s="34" t="s">
        <v>536</v>
      </c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21.75" customHeight="1">
      <c r="A79" s="31" t="s">
        <v>537</v>
      </c>
      <c r="B79" s="31" t="s">
        <v>20</v>
      </c>
      <c r="C79" s="32">
        <v>609</v>
      </c>
      <c r="D79" s="33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21.75" customHeight="1">
      <c r="A80" s="31"/>
      <c r="B80" s="31"/>
      <c r="C80" s="32"/>
      <c r="D80" s="33">
        <v>609</v>
      </c>
      <c r="E80" s="34" t="s">
        <v>490</v>
      </c>
      <c r="F80" s="35">
        <v>47204</v>
      </c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21.75" customHeight="1">
      <c r="A81" s="36" t="s">
        <v>538</v>
      </c>
      <c r="B81" s="36" t="s">
        <v>281</v>
      </c>
      <c r="C81" s="37">
        <v>86</v>
      </c>
      <c r="D81" s="30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21.75" customHeight="1">
      <c r="A82" s="36"/>
      <c r="B82" s="36"/>
      <c r="C82" s="37"/>
      <c r="D82" s="30">
        <v>86</v>
      </c>
      <c r="E82" s="38" t="s">
        <v>490</v>
      </c>
      <c r="F82" s="38"/>
      <c r="G82" s="38" t="s">
        <v>539</v>
      </c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21.75" customHeight="1">
      <c r="A83" s="31" t="s">
        <v>540</v>
      </c>
      <c r="B83" s="31" t="s">
        <v>199</v>
      </c>
      <c r="C83" s="32">
        <v>144</v>
      </c>
      <c r="D83" s="33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21.75" customHeight="1">
      <c r="A84" s="31"/>
      <c r="B84" s="31"/>
      <c r="C84" s="32"/>
      <c r="D84" s="33">
        <v>144</v>
      </c>
      <c r="E84" s="34" t="s">
        <v>480</v>
      </c>
      <c r="F84" s="35">
        <v>46111</v>
      </c>
      <c r="G84" s="34" t="s">
        <v>541</v>
      </c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21.75" customHeight="1">
      <c r="A85" s="36" t="s">
        <v>542</v>
      </c>
      <c r="B85" s="36" t="s">
        <v>368</v>
      </c>
      <c r="C85" s="37">
        <v>998</v>
      </c>
      <c r="D85" s="30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21.75" customHeight="1">
      <c r="A86" s="36"/>
      <c r="B86" s="36"/>
      <c r="C86" s="37"/>
      <c r="D86" s="30">
        <v>998</v>
      </c>
      <c r="E86" s="38" t="s">
        <v>490</v>
      </c>
      <c r="F86" s="38"/>
      <c r="G86" s="38" t="s">
        <v>543</v>
      </c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21.75" customHeight="1">
      <c r="A87" s="36" t="s">
        <v>544</v>
      </c>
      <c r="B87" s="36" t="s">
        <v>158</v>
      </c>
      <c r="C87" s="37">
        <v>126</v>
      </c>
      <c r="D87" s="30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21.75" customHeight="1">
      <c r="A88" s="36"/>
      <c r="B88" s="36"/>
      <c r="C88" s="37"/>
      <c r="D88" s="30">
        <v>126</v>
      </c>
      <c r="E88" s="38" t="s">
        <v>490</v>
      </c>
      <c r="F88" s="38"/>
      <c r="G88" s="38" t="s">
        <v>545</v>
      </c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21.75" customHeight="1">
      <c r="A89" s="36" t="s">
        <v>546</v>
      </c>
      <c r="B89" s="36" t="s">
        <v>36</v>
      </c>
      <c r="C89" s="37">
        <v>174</v>
      </c>
      <c r="D89" s="30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21.75" customHeight="1">
      <c r="A90" s="36" t="s">
        <v>547</v>
      </c>
      <c r="B90" s="36" t="s">
        <v>36</v>
      </c>
      <c r="C90" s="37">
        <v>665</v>
      </c>
      <c r="D90" s="30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21.75" customHeight="1">
      <c r="A91" s="36"/>
      <c r="B91" s="36"/>
      <c r="C91" s="37"/>
      <c r="D91" s="30">
        <v>839</v>
      </c>
      <c r="E91" s="38" t="s">
        <v>490</v>
      </c>
      <c r="F91" s="38"/>
      <c r="G91" s="38" t="s">
        <v>548</v>
      </c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21.75" customHeight="1">
      <c r="A92" s="36" t="s">
        <v>549</v>
      </c>
      <c r="B92" s="36" t="s">
        <v>27</v>
      </c>
      <c r="C92" s="37">
        <v>157</v>
      </c>
      <c r="D92" s="30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21.75" customHeight="1">
      <c r="A93" s="36" t="s">
        <v>550</v>
      </c>
      <c r="B93" s="36" t="s">
        <v>27</v>
      </c>
      <c r="C93" s="37">
        <v>64</v>
      </c>
      <c r="D93" s="30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21.75" customHeight="1">
      <c r="A94" s="36"/>
      <c r="B94" s="36"/>
      <c r="C94" s="37"/>
      <c r="D94" s="30">
        <v>221</v>
      </c>
      <c r="E94" s="40" t="s">
        <v>483</v>
      </c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21.75" customHeight="1">
      <c r="A95" s="31" t="s">
        <v>551</v>
      </c>
      <c r="B95" s="31" t="s">
        <v>232</v>
      </c>
      <c r="C95" s="32">
        <v>403</v>
      </c>
      <c r="D95" s="33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21.75" customHeight="1">
      <c r="A96" s="31"/>
      <c r="B96" s="31"/>
      <c r="C96" s="32"/>
      <c r="D96" s="33">
        <v>403</v>
      </c>
      <c r="E96" s="34" t="s">
        <v>468</v>
      </c>
      <c r="F96" s="35">
        <v>46111</v>
      </c>
      <c r="G96" s="34" t="s">
        <v>552</v>
      </c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21.75" customHeight="1">
      <c r="A97" s="31" t="s">
        <v>553</v>
      </c>
      <c r="B97" s="31" t="s">
        <v>203</v>
      </c>
      <c r="C97" s="32">
        <v>661</v>
      </c>
      <c r="D97" s="33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21.75" customHeight="1">
      <c r="A98" s="31" t="s">
        <v>554</v>
      </c>
      <c r="B98" s="31" t="s">
        <v>203</v>
      </c>
      <c r="C98" s="32">
        <v>64</v>
      </c>
      <c r="D98" s="33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21.75" customHeight="1">
      <c r="A99" s="31"/>
      <c r="B99" s="31"/>
      <c r="C99" s="32"/>
      <c r="D99" s="33">
        <v>725</v>
      </c>
      <c r="E99" s="34" t="s">
        <v>480</v>
      </c>
      <c r="F99" s="35">
        <v>46111</v>
      </c>
      <c r="G99" s="34" t="s">
        <v>555</v>
      </c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21.75" customHeight="1">
      <c r="A100" s="36" t="s">
        <v>556</v>
      </c>
      <c r="B100" s="36" t="s">
        <v>145</v>
      </c>
      <c r="C100" s="37">
        <v>456</v>
      </c>
      <c r="D100" s="30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21.75" customHeight="1">
      <c r="A101" s="36" t="s">
        <v>557</v>
      </c>
      <c r="B101" s="36" t="s">
        <v>145</v>
      </c>
      <c r="C101" s="37">
        <v>74</v>
      </c>
      <c r="D101" s="30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21.75" customHeight="1">
      <c r="A102" s="36"/>
      <c r="B102" s="36"/>
      <c r="C102" s="37"/>
      <c r="D102" s="30">
        <v>530</v>
      </c>
      <c r="E102" s="40" t="s">
        <v>490</v>
      </c>
      <c r="F102" s="38"/>
      <c r="G102" s="38" t="s">
        <v>558</v>
      </c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21.75" customHeight="1">
      <c r="A103" s="36" t="s">
        <v>559</v>
      </c>
      <c r="B103" s="36" t="s">
        <v>76</v>
      </c>
      <c r="C103" s="37">
        <v>26</v>
      </c>
      <c r="D103" s="30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21.75" customHeight="1">
      <c r="A104" s="36"/>
      <c r="B104" s="36"/>
      <c r="C104" s="37"/>
      <c r="D104" s="30">
        <v>26</v>
      </c>
      <c r="E104" s="38" t="s">
        <v>490</v>
      </c>
      <c r="F104" s="38"/>
      <c r="G104" s="38" t="s">
        <v>560</v>
      </c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21.75" customHeight="1">
      <c r="A105" s="36" t="s">
        <v>561</v>
      </c>
      <c r="B105" s="36" t="s">
        <v>391</v>
      </c>
      <c r="C105" s="37">
        <v>408</v>
      </c>
      <c r="D105" s="30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21.75" customHeight="1">
      <c r="A106" s="36"/>
      <c r="B106" s="36"/>
      <c r="C106" s="37"/>
      <c r="D106" s="30">
        <v>408</v>
      </c>
      <c r="E106" s="38" t="s">
        <v>490</v>
      </c>
      <c r="F106" s="38"/>
      <c r="G106" s="38" t="s">
        <v>562</v>
      </c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21.75" customHeight="1">
      <c r="A107" s="36" t="s">
        <v>563</v>
      </c>
      <c r="B107" s="36" t="s">
        <v>181</v>
      </c>
      <c r="C107" s="37">
        <v>141</v>
      </c>
      <c r="D107" s="30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21.75" customHeight="1">
      <c r="A108" s="36"/>
      <c r="B108" s="36"/>
      <c r="C108" s="37"/>
      <c r="D108" s="30">
        <v>141</v>
      </c>
      <c r="E108" s="38" t="s">
        <v>490</v>
      </c>
      <c r="F108" s="38"/>
      <c r="G108" s="38" t="s">
        <v>564</v>
      </c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21.75" customHeight="1">
      <c r="A109" s="31" t="s">
        <v>565</v>
      </c>
      <c r="B109" s="31" t="s">
        <v>275</v>
      </c>
      <c r="C109" s="32">
        <v>72</v>
      </c>
      <c r="D109" s="33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21.75" customHeight="1">
      <c r="A110" s="31" t="s">
        <v>566</v>
      </c>
      <c r="B110" s="31" t="s">
        <v>275</v>
      </c>
      <c r="C110" s="32">
        <v>41</v>
      </c>
      <c r="D110" s="33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21.75" customHeight="1">
      <c r="A111" s="31"/>
      <c r="B111" s="31"/>
      <c r="C111" s="32"/>
      <c r="D111" s="33">
        <v>113</v>
      </c>
      <c r="E111" s="34" t="s">
        <v>468</v>
      </c>
      <c r="F111" s="35">
        <v>46111</v>
      </c>
      <c r="G111" s="34" t="s">
        <v>567</v>
      </c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21.75" customHeight="1">
      <c r="A112" s="36" t="s">
        <v>568</v>
      </c>
      <c r="B112" s="36" t="s">
        <v>178</v>
      </c>
      <c r="C112" s="37">
        <v>83</v>
      </c>
      <c r="D112" s="30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21.75" customHeight="1">
      <c r="A113" s="36"/>
      <c r="B113" s="36"/>
      <c r="C113" s="37"/>
      <c r="D113" s="30">
        <v>83</v>
      </c>
      <c r="E113" s="38" t="s">
        <v>490</v>
      </c>
      <c r="F113" s="38"/>
      <c r="G113" s="38" t="s">
        <v>529</v>
      </c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21.75" customHeight="1">
      <c r="A114" s="31" t="s">
        <v>569</v>
      </c>
      <c r="B114" s="31" t="s">
        <v>209</v>
      </c>
      <c r="C114" s="32">
        <v>261</v>
      </c>
      <c r="D114" s="33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21.75" customHeight="1">
      <c r="A115" s="31" t="s">
        <v>570</v>
      </c>
      <c r="B115" s="31" t="s">
        <v>209</v>
      </c>
      <c r="C115" s="32">
        <v>108</v>
      </c>
      <c r="D115" s="33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21.75" customHeight="1">
      <c r="A116" s="31" t="s">
        <v>571</v>
      </c>
      <c r="B116" s="31" t="s">
        <v>209</v>
      </c>
      <c r="C116" s="32">
        <v>57</v>
      </c>
      <c r="D116" s="33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21.75" customHeight="1">
      <c r="A117" s="31"/>
      <c r="B117" s="31"/>
      <c r="C117" s="32"/>
      <c r="D117" s="33">
        <v>426</v>
      </c>
      <c r="E117" s="34" t="s">
        <v>468</v>
      </c>
      <c r="F117" s="35">
        <v>46111</v>
      </c>
      <c r="G117" s="34" t="s">
        <v>572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21.75" customHeight="1">
      <c r="A118" s="36" t="s">
        <v>573</v>
      </c>
      <c r="B118" s="36" t="s">
        <v>82</v>
      </c>
      <c r="C118" s="37">
        <v>197</v>
      </c>
      <c r="D118" s="30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21.75" customHeight="1">
      <c r="A119" s="36"/>
      <c r="B119" s="36"/>
      <c r="C119" s="37"/>
      <c r="D119" s="30">
        <v>197</v>
      </c>
      <c r="E119" s="40" t="s">
        <v>483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21.75" customHeight="1">
      <c r="A120" s="31" t="s">
        <v>574</v>
      </c>
      <c r="B120" s="31" t="s">
        <v>212</v>
      </c>
      <c r="C120" s="32">
        <v>140</v>
      </c>
      <c r="D120" s="33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21.75" customHeight="1">
      <c r="A121" s="31"/>
      <c r="B121" s="31"/>
      <c r="C121" s="32"/>
      <c r="D121" s="33">
        <v>140</v>
      </c>
      <c r="E121" s="34" t="s">
        <v>468</v>
      </c>
      <c r="F121" s="35">
        <v>46111</v>
      </c>
      <c r="G121" s="34" t="s">
        <v>575</v>
      </c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21.75" customHeight="1">
      <c r="A122" s="31" t="s">
        <v>576</v>
      </c>
      <c r="B122" s="31" t="s">
        <v>362</v>
      </c>
      <c r="C122" s="32">
        <v>247</v>
      </c>
      <c r="D122" s="33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21.75" customHeight="1">
      <c r="A123" s="31" t="s">
        <v>577</v>
      </c>
      <c r="B123" s="31" t="s">
        <v>362</v>
      </c>
      <c r="C123" s="32">
        <v>48</v>
      </c>
      <c r="D123" s="33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21.75" customHeight="1">
      <c r="A124" s="31"/>
      <c r="B124" s="31"/>
      <c r="C124" s="32"/>
      <c r="D124" s="33">
        <v>295</v>
      </c>
      <c r="E124" s="34" t="s">
        <v>468</v>
      </c>
      <c r="F124" s="35">
        <v>46111</v>
      </c>
      <c r="G124" s="34" t="s">
        <v>578</v>
      </c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21.75" customHeight="1">
      <c r="A125" s="31" t="s">
        <v>579</v>
      </c>
      <c r="B125" s="31" t="s">
        <v>41</v>
      </c>
      <c r="C125" s="32">
        <v>104</v>
      </c>
      <c r="D125" s="33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21.75" customHeight="1">
      <c r="A126" s="31" t="s">
        <v>580</v>
      </c>
      <c r="B126" s="31" t="s">
        <v>41</v>
      </c>
      <c r="C126" s="32">
        <v>706</v>
      </c>
      <c r="D126" s="33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21.75" customHeight="1">
      <c r="A127" s="31"/>
      <c r="B127" s="31"/>
      <c r="C127" s="32"/>
      <c r="D127" s="33">
        <v>810</v>
      </c>
      <c r="E127" s="34" t="s">
        <v>468</v>
      </c>
      <c r="F127" s="35">
        <v>46111</v>
      </c>
      <c r="G127" s="34" t="s">
        <v>581</v>
      </c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21.75" customHeight="1">
      <c r="A128" s="31" t="s">
        <v>582</v>
      </c>
      <c r="B128" s="31" t="s">
        <v>24</v>
      </c>
      <c r="C128" s="32">
        <v>261</v>
      </c>
      <c r="D128" s="33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21.75" customHeight="1">
      <c r="A129" s="31"/>
      <c r="B129" s="31"/>
      <c r="C129" s="32"/>
      <c r="D129" s="33">
        <v>261</v>
      </c>
      <c r="E129" s="34" t="s">
        <v>480</v>
      </c>
      <c r="F129" s="35">
        <v>46111</v>
      </c>
      <c r="G129" s="41" t="s">
        <v>583</v>
      </c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21.75" customHeight="1">
      <c r="A130" s="36" t="s">
        <v>584</v>
      </c>
      <c r="B130" s="36" t="s">
        <v>69</v>
      </c>
      <c r="C130" s="37">
        <v>36</v>
      </c>
      <c r="D130" s="30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21.75" customHeight="1">
      <c r="A131" s="36"/>
      <c r="B131" s="36"/>
      <c r="C131" s="37"/>
      <c r="D131" s="30">
        <v>36</v>
      </c>
      <c r="E131" s="38" t="s">
        <v>490</v>
      </c>
      <c r="F131" s="38"/>
      <c r="G131" s="38" t="s">
        <v>585</v>
      </c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21.75" customHeight="1">
      <c r="A132" s="31" t="s">
        <v>586</v>
      </c>
      <c r="B132" s="31" t="s">
        <v>220</v>
      </c>
      <c r="C132" s="32">
        <v>262</v>
      </c>
      <c r="D132" s="33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21.75" customHeight="1">
      <c r="A133" s="31"/>
      <c r="B133" s="31"/>
      <c r="C133" s="32"/>
      <c r="D133" s="33">
        <v>262</v>
      </c>
      <c r="E133" s="34" t="s">
        <v>468</v>
      </c>
      <c r="F133" s="35">
        <v>46111</v>
      </c>
      <c r="G133" s="34" t="s">
        <v>587</v>
      </c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21.75" customHeight="1">
      <c r="A134" s="36" t="s">
        <v>588</v>
      </c>
      <c r="B134" s="36" t="s">
        <v>148</v>
      </c>
      <c r="C134" s="37">
        <v>245</v>
      </c>
      <c r="D134" s="30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21.75" customHeight="1">
      <c r="A135" s="36"/>
      <c r="B135" s="36"/>
      <c r="C135" s="37"/>
      <c r="D135" s="30">
        <v>245</v>
      </c>
      <c r="E135" s="40" t="s">
        <v>483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21.75" customHeight="1">
      <c r="A136" s="36" t="s">
        <v>589</v>
      </c>
      <c r="B136" s="36" t="s">
        <v>359</v>
      </c>
      <c r="C136" s="37">
        <v>212</v>
      </c>
      <c r="D136" s="30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21.75" customHeight="1">
      <c r="A137" s="36" t="s">
        <v>590</v>
      </c>
      <c r="B137" s="36" t="s">
        <v>359</v>
      </c>
      <c r="C137" s="37">
        <v>98</v>
      </c>
      <c r="D137" s="30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21.75" customHeight="1">
      <c r="A138" s="36" t="s">
        <v>591</v>
      </c>
      <c r="B138" s="36" t="s">
        <v>359</v>
      </c>
      <c r="C138" s="37">
        <v>85</v>
      </c>
      <c r="D138" s="30"/>
      <c r="E138" s="38"/>
      <c r="F138" s="42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21.75" customHeight="1">
      <c r="A139" s="36"/>
      <c r="B139" s="36"/>
      <c r="C139" s="37"/>
      <c r="D139" s="30">
        <v>395</v>
      </c>
      <c r="E139" s="38" t="s">
        <v>490</v>
      </c>
      <c r="F139" s="38"/>
      <c r="G139" s="38" t="s">
        <v>592</v>
      </c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21.75" customHeight="1">
      <c r="A140" s="31" t="s">
        <v>593</v>
      </c>
      <c r="B140" s="31" t="s">
        <v>365</v>
      </c>
      <c r="C140" s="32">
        <v>360</v>
      </c>
      <c r="D140" s="33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21.75" customHeight="1">
      <c r="A141" s="31"/>
      <c r="B141" s="31"/>
      <c r="C141" s="32"/>
      <c r="D141" s="33">
        <v>360</v>
      </c>
      <c r="E141" s="34" t="s">
        <v>594</v>
      </c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21.75" customHeight="1">
      <c r="A142" s="31" t="s">
        <v>595</v>
      </c>
      <c r="B142" s="31" t="s">
        <v>260</v>
      </c>
      <c r="C142" s="32">
        <v>406</v>
      </c>
      <c r="D142" s="33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21.75" customHeight="1">
      <c r="A143" s="31" t="s">
        <v>596</v>
      </c>
      <c r="B143" s="31" t="s">
        <v>260</v>
      </c>
      <c r="C143" s="32">
        <v>47</v>
      </c>
      <c r="D143" s="33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21.75" customHeight="1">
      <c r="A144" s="31" t="s">
        <v>597</v>
      </c>
      <c r="B144" s="31" t="s">
        <v>260</v>
      </c>
      <c r="C144" s="32">
        <v>72</v>
      </c>
      <c r="D144" s="33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21.75" customHeight="1">
      <c r="A145" s="31" t="s">
        <v>598</v>
      </c>
      <c r="B145" s="31" t="s">
        <v>260</v>
      </c>
      <c r="C145" s="32">
        <v>54</v>
      </c>
      <c r="D145" s="33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21.75" customHeight="1">
      <c r="A146" s="34"/>
      <c r="B146" s="34"/>
      <c r="C146" s="34"/>
      <c r="D146" s="33">
        <v>579</v>
      </c>
      <c r="E146" s="34" t="s">
        <v>506</v>
      </c>
      <c r="F146" s="35">
        <v>46111</v>
      </c>
      <c r="G146" s="34" t="s">
        <v>599</v>
      </c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21.75" customHeight="1">
      <c r="A147" s="38"/>
      <c r="B147" s="38"/>
      <c r="C147" s="38"/>
      <c r="D147" s="30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21.75" customHeight="1">
      <c r="A148" s="38"/>
      <c r="B148" s="38"/>
      <c r="C148" s="38"/>
      <c r="D148" s="30">
        <f>SUM(D2:D147)</f>
        <v>26816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21.75" customHeight="1">
      <c r="A149" s="38"/>
      <c r="B149" s="38"/>
      <c r="C149" s="38"/>
      <c r="D149" s="30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21.75" customHeight="1">
      <c r="A150" s="36"/>
      <c r="B150" s="36"/>
      <c r="C150" s="36"/>
      <c r="D150" s="30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21.75" customHeight="1">
      <c r="A151" s="38"/>
      <c r="B151" s="38"/>
      <c r="C151" s="38"/>
      <c r="D151" s="30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21.75" customHeight="1">
      <c r="A152" s="38"/>
      <c r="B152" s="38"/>
      <c r="C152" s="38"/>
      <c r="D152" s="30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21.75" customHeight="1">
      <c r="A153" s="38"/>
      <c r="B153" s="38"/>
      <c r="C153" s="38"/>
      <c r="D153" s="30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21.75" customHeight="1">
      <c r="A154" s="38"/>
      <c r="B154" s="38"/>
      <c r="C154" s="38"/>
      <c r="D154" s="30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21.75" customHeight="1">
      <c r="A155" s="38"/>
      <c r="B155" s="38"/>
      <c r="C155" s="38"/>
      <c r="D155" s="30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21.75" customHeight="1">
      <c r="A156" s="38"/>
      <c r="B156" s="38"/>
      <c r="C156" s="38"/>
      <c r="D156" s="30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21.75" customHeight="1">
      <c r="A157" s="38"/>
      <c r="B157" s="38"/>
      <c r="C157" s="38"/>
      <c r="D157" s="30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21.75" customHeight="1">
      <c r="A158" s="38"/>
      <c r="B158" s="38"/>
      <c r="C158" s="38"/>
      <c r="D158" s="30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21.75" customHeight="1">
      <c r="A159" s="38"/>
      <c r="B159" s="38"/>
      <c r="C159" s="38"/>
      <c r="D159" s="30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21.75" customHeight="1">
      <c r="A160" s="38"/>
      <c r="B160" s="38"/>
      <c r="C160" s="38"/>
      <c r="D160" s="30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21.75" customHeight="1">
      <c r="A161" s="38"/>
      <c r="B161" s="38"/>
      <c r="C161" s="38"/>
      <c r="D161" s="30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21.75" customHeight="1">
      <c r="A162" s="38"/>
      <c r="B162" s="38"/>
      <c r="C162" s="38"/>
      <c r="D162" s="30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21.75" customHeight="1">
      <c r="A163" s="38"/>
      <c r="B163" s="38"/>
      <c r="C163" s="38"/>
      <c r="D163" s="30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21.75" customHeight="1">
      <c r="A164" s="38"/>
      <c r="B164" s="38"/>
      <c r="C164" s="38"/>
      <c r="D164" s="30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21.75" customHeight="1">
      <c r="A165" s="38"/>
      <c r="B165" s="38"/>
      <c r="C165" s="38"/>
      <c r="D165" s="30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21.75" customHeight="1">
      <c r="A166" s="38"/>
      <c r="B166" s="38"/>
      <c r="C166" s="38"/>
      <c r="D166" s="30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21.75" customHeight="1">
      <c r="A167" s="38"/>
      <c r="B167" s="38"/>
      <c r="C167" s="38"/>
      <c r="D167" s="30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21.75" customHeight="1">
      <c r="A168" s="38"/>
      <c r="B168" s="38"/>
      <c r="C168" s="38"/>
      <c r="D168" s="30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21.75" customHeight="1">
      <c r="A169" s="38"/>
      <c r="B169" s="38"/>
      <c r="C169" s="38"/>
      <c r="D169" s="30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21.75" customHeight="1">
      <c r="A170" s="38"/>
      <c r="B170" s="38"/>
      <c r="C170" s="38"/>
      <c r="D170" s="30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21.75" customHeight="1">
      <c r="A171" s="38"/>
      <c r="B171" s="38"/>
      <c r="C171" s="38"/>
      <c r="D171" s="30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21.75" customHeight="1">
      <c r="A172" s="38"/>
      <c r="B172" s="38"/>
      <c r="C172" s="38"/>
      <c r="D172" s="30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21.75" customHeight="1">
      <c r="A173" s="38"/>
      <c r="B173" s="38"/>
      <c r="C173" s="38"/>
      <c r="D173" s="30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21.75" customHeight="1">
      <c r="A174" s="38"/>
      <c r="B174" s="38"/>
      <c r="C174" s="38"/>
      <c r="D174" s="30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21.75" customHeight="1">
      <c r="A175" s="38"/>
      <c r="B175" s="38"/>
      <c r="C175" s="38"/>
      <c r="D175" s="30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21.75" customHeight="1">
      <c r="A176" s="38"/>
      <c r="B176" s="38"/>
      <c r="C176" s="38"/>
      <c r="D176" s="30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21.75" customHeight="1">
      <c r="A177" s="38"/>
      <c r="B177" s="38"/>
      <c r="C177" s="38"/>
      <c r="D177" s="30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21.75" customHeight="1">
      <c r="A178" s="38"/>
      <c r="B178" s="38"/>
      <c r="C178" s="38"/>
      <c r="D178" s="30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21.75" customHeight="1">
      <c r="A179" s="38"/>
      <c r="B179" s="38"/>
      <c r="C179" s="38"/>
      <c r="D179" s="30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21.75" customHeight="1">
      <c r="A180" s="38"/>
      <c r="B180" s="38"/>
      <c r="C180" s="38"/>
      <c r="D180" s="30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21.75" customHeight="1">
      <c r="A181" s="38"/>
      <c r="B181" s="38"/>
      <c r="C181" s="38"/>
      <c r="D181" s="30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21.75" customHeight="1">
      <c r="A182" s="38"/>
      <c r="B182" s="38"/>
      <c r="C182" s="38"/>
      <c r="D182" s="30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21.75" customHeight="1">
      <c r="A183" s="38"/>
      <c r="B183" s="38"/>
      <c r="C183" s="38"/>
      <c r="D183" s="30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21.75" customHeight="1">
      <c r="A184" s="38"/>
      <c r="B184" s="38"/>
      <c r="C184" s="38"/>
      <c r="D184" s="30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21.75" customHeight="1">
      <c r="A185" s="38"/>
      <c r="B185" s="38"/>
      <c r="C185" s="38"/>
      <c r="D185" s="30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21.75" customHeight="1">
      <c r="A186" s="38"/>
      <c r="B186" s="38"/>
      <c r="C186" s="38"/>
      <c r="D186" s="30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21.75" customHeight="1">
      <c r="A187" s="38"/>
      <c r="B187" s="38"/>
      <c r="C187" s="38"/>
      <c r="D187" s="30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21.75" customHeight="1">
      <c r="A188" s="38"/>
      <c r="B188" s="38"/>
      <c r="C188" s="38"/>
      <c r="D188" s="30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21.75" customHeight="1">
      <c r="A189" s="38"/>
      <c r="B189" s="38"/>
      <c r="C189" s="38"/>
      <c r="D189" s="30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21.75" customHeight="1">
      <c r="A190" s="38"/>
      <c r="B190" s="38"/>
      <c r="C190" s="38"/>
      <c r="D190" s="30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21.75" customHeight="1">
      <c r="A191" s="38"/>
      <c r="B191" s="38"/>
      <c r="C191" s="38"/>
      <c r="D191" s="30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21.75" customHeight="1">
      <c r="A192" s="38"/>
      <c r="B192" s="38"/>
      <c r="C192" s="38"/>
      <c r="D192" s="30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21.75" customHeight="1">
      <c r="A193" s="38"/>
      <c r="B193" s="38"/>
      <c r="C193" s="38"/>
      <c r="D193" s="30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21.75" customHeight="1">
      <c r="A194" s="38"/>
      <c r="B194" s="38"/>
      <c r="C194" s="38"/>
      <c r="D194" s="30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21.75" customHeight="1">
      <c r="A195" s="38"/>
      <c r="B195" s="38"/>
      <c r="C195" s="38"/>
      <c r="D195" s="30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21.75" customHeight="1">
      <c r="A196" s="38"/>
      <c r="B196" s="38"/>
      <c r="C196" s="38"/>
      <c r="D196" s="30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21.75" customHeight="1">
      <c r="A197" s="38"/>
      <c r="B197" s="38"/>
      <c r="C197" s="38"/>
      <c r="D197" s="30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21.75" customHeight="1">
      <c r="A198" s="38"/>
      <c r="B198" s="38"/>
      <c r="C198" s="38"/>
      <c r="D198" s="30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21.75" customHeight="1">
      <c r="A199" s="38"/>
      <c r="B199" s="38"/>
      <c r="C199" s="38"/>
      <c r="D199" s="30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21.75" customHeight="1">
      <c r="A200" s="38"/>
      <c r="B200" s="38"/>
      <c r="C200" s="38"/>
      <c r="D200" s="30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21.75" customHeight="1">
      <c r="A201" s="38"/>
      <c r="B201" s="38"/>
      <c r="C201" s="38"/>
      <c r="D201" s="30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21.75" customHeight="1">
      <c r="A202" s="38"/>
      <c r="B202" s="38"/>
      <c r="C202" s="38"/>
      <c r="D202" s="30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21.75" customHeight="1">
      <c r="A203" s="38"/>
      <c r="B203" s="38"/>
      <c r="C203" s="38"/>
      <c r="D203" s="30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21.75" customHeight="1">
      <c r="A204" s="38"/>
      <c r="B204" s="38"/>
      <c r="C204" s="38"/>
      <c r="D204" s="30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21.75" customHeight="1">
      <c r="A205" s="38"/>
      <c r="B205" s="38"/>
      <c r="C205" s="38"/>
      <c r="D205" s="30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21.75" customHeight="1">
      <c r="A206" s="38"/>
      <c r="B206" s="38"/>
      <c r="C206" s="38"/>
      <c r="D206" s="30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21.75" customHeight="1">
      <c r="A207" s="38"/>
      <c r="B207" s="38"/>
      <c r="C207" s="38"/>
      <c r="D207" s="30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21.75" customHeight="1">
      <c r="A208" s="38"/>
      <c r="B208" s="38"/>
      <c r="C208" s="38"/>
      <c r="D208" s="30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21.75" customHeight="1">
      <c r="A209" s="38"/>
      <c r="B209" s="38"/>
      <c r="C209" s="38"/>
      <c r="D209" s="30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21.75" customHeight="1">
      <c r="A210" s="38"/>
      <c r="B210" s="38"/>
      <c r="C210" s="38"/>
      <c r="D210" s="30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21.75" customHeight="1">
      <c r="A211" s="38"/>
      <c r="B211" s="38"/>
      <c r="C211" s="38"/>
      <c r="D211" s="30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21.75" customHeight="1">
      <c r="A212" s="38"/>
      <c r="B212" s="38"/>
      <c r="C212" s="38"/>
      <c r="D212" s="30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21.75" customHeight="1">
      <c r="A213" s="38"/>
      <c r="B213" s="38"/>
      <c r="C213" s="38"/>
      <c r="D213" s="30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21.75" customHeight="1">
      <c r="A214" s="38"/>
      <c r="B214" s="38"/>
      <c r="C214" s="38"/>
      <c r="D214" s="30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21.75" customHeight="1">
      <c r="A215" s="38"/>
      <c r="B215" s="38"/>
      <c r="C215" s="38"/>
      <c r="D215" s="30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21.75" customHeight="1">
      <c r="A216" s="38"/>
      <c r="B216" s="38"/>
      <c r="C216" s="38"/>
      <c r="D216" s="30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21.75" customHeight="1">
      <c r="A217" s="38"/>
      <c r="B217" s="38"/>
      <c r="C217" s="38"/>
      <c r="D217" s="30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21.75" customHeight="1">
      <c r="A218" s="38"/>
      <c r="B218" s="38"/>
      <c r="C218" s="38"/>
      <c r="D218" s="30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21.75" customHeight="1">
      <c r="A219" s="38"/>
      <c r="B219" s="38"/>
      <c r="C219" s="38"/>
      <c r="D219" s="30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21.75" customHeight="1">
      <c r="A220" s="38"/>
      <c r="B220" s="38"/>
      <c r="C220" s="38"/>
      <c r="D220" s="30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21.75" customHeight="1">
      <c r="A221" s="38"/>
      <c r="B221" s="38"/>
      <c r="C221" s="38"/>
      <c r="D221" s="30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21.75" customHeight="1">
      <c r="A222" s="38"/>
      <c r="B222" s="38"/>
      <c r="C222" s="38"/>
      <c r="D222" s="30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21.75" customHeight="1">
      <c r="A223" s="38"/>
      <c r="B223" s="38"/>
      <c r="C223" s="38"/>
      <c r="D223" s="30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21.75" customHeight="1">
      <c r="A224" s="38"/>
      <c r="B224" s="38"/>
      <c r="C224" s="38"/>
      <c r="D224" s="30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21.75" customHeight="1">
      <c r="A225" s="38"/>
      <c r="B225" s="38"/>
      <c r="C225" s="38"/>
      <c r="D225" s="30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21.75" customHeight="1">
      <c r="A226" s="38"/>
      <c r="B226" s="38"/>
      <c r="C226" s="38"/>
      <c r="D226" s="30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21.75" customHeight="1">
      <c r="A227" s="38"/>
      <c r="B227" s="38"/>
      <c r="C227" s="38"/>
      <c r="D227" s="30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21.75" customHeight="1">
      <c r="A228" s="38"/>
      <c r="B228" s="38"/>
      <c r="C228" s="38"/>
      <c r="D228" s="30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21.75" customHeight="1">
      <c r="A229" s="38"/>
      <c r="B229" s="38"/>
      <c r="C229" s="38"/>
      <c r="D229" s="30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21.75" customHeight="1">
      <c r="A230" s="38"/>
      <c r="B230" s="38"/>
      <c r="C230" s="38"/>
      <c r="D230" s="30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21.75" customHeight="1">
      <c r="A231" s="38"/>
      <c r="B231" s="38"/>
      <c r="C231" s="38"/>
      <c r="D231" s="30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21.75" customHeight="1">
      <c r="A232" s="38"/>
      <c r="B232" s="38"/>
      <c r="C232" s="38"/>
      <c r="D232" s="30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21.75" customHeight="1">
      <c r="A233" s="38"/>
      <c r="B233" s="38"/>
      <c r="C233" s="38"/>
      <c r="D233" s="30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21.75" customHeight="1">
      <c r="A234" s="38"/>
      <c r="B234" s="38"/>
      <c r="C234" s="38"/>
      <c r="D234" s="30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21.75" customHeight="1">
      <c r="A235" s="38"/>
      <c r="B235" s="38"/>
      <c r="C235" s="38"/>
      <c r="D235" s="30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21.75" customHeight="1">
      <c r="A236" s="38"/>
      <c r="B236" s="38"/>
      <c r="C236" s="38"/>
      <c r="D236" s="30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21.75" customHeight="1">
      <c r="A237" s="38"/>
      <c r="B237" s="38"/>
      <c r="C237" s="38"/>
      <c r="D237" s="30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21.75" customHeight="1">
      <c r="A238" s="38"/>
      <c r="B238" s="38"/>
      <c r="C238" s="38"/>
      <c r="D238" s="30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21.75" customHeight="1">
      <c r="A239" s="38"/>
      <c r="B239" s="38"/>
      <c r="C239" s="38"/>
      <c r="D239" s="30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21.75" customHeight="1">
      <c r="A240" s="38"/>
      <c r="B240" s="38"/>
      <c r="C240" s="38"/>
      <c r="D240" s="30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21.75" customHeight="1">
      <c r="A241" s="38"/>
      <c r="B241" s="38"/>
      <c r="C241" s="38"/>
      <c r="D241" s="30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21.75" customHeight="1">
      <c r="A242" s="38"/>
      <c r="B242" s="38"/>
      <c r="C242" s="38"/>
      <c r="D242" s="30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21.75" customHeight="1">
      <c r="A243" s="38"/>
      <c r="B243" s="38"/>
      <c r="C243" s="38"/>
      <c r="D243" s="30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21.75" customHeight="1">
      <c r="A244" s="38"/>
      <c r="B244" s="38"/>
      <c r="C244" s="38"/>
      <c r="D244" s="30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21.75" customHeight="1">
      <c r="A245" s="38"/>
      <c r="B245" s="38"/>
      <c r="C245" s="38"/>
      <c r="D245" s="30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21.75" customHeight="1">
      <c r="A246" s="38"/>
      <c r="B246" s="38"/>
      <c r="C246" s="38"/>
      <c r="D246" s="30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21.75" customHeight="1">
      <c r="A247" s="38"/>
      <c r="B247" s="38"/>
      <c r="C247" s="38"/>
      <c r="D247" s="30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21.75" customHeight="1">
      <c r="A248" s="38"/>
      <c r="B248" s="38"/>
      <c r="C248" s="38"/>
      <c r="D248" s="30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21.75" customHeight="1">
      <c r="A249" s="38"/>
      <c r="B249" s="38"/>
      <c r="C249" s="38"/>
      <c r="D249" s="30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21.75" customHeight="1">
      <c r="A250" s="38"/>
      <c r="B250" s="38"/>
      <c r="C250" s="38"/>
      <c r="D250" s="30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21.75" customHeight="1">
      <c r="A251" s="38"/>
      <c r="B251" s="38"/>
      <c r="C251" s="38"/>
      <c r="D251" s="30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21.75" customHeight="1">
      <c r="A252" s="38"/>
      <c r="B252" s="38"/>
      <c r="C252" s="38"/>
      <c r="D252" s="30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21.75" customHeight="1">
      <c r="A253" s="38"/>
      <c r="B253" s="38"/>
      <c r="C253" s="38"/>
      <c r="D253" s="30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21.75" customHeight="1">
      <c r="A254" s="38"/>
      <c r="B254" s="38"/>
      <c r="C254" s="38"/>
      <c r="D254" s="30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21.75" customHeight="1">
      <c r="A255" s="38"/>
      <c r="B255" s="38"/>
      <c r="C255" s="38"/>
      <c r="D255" s="30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21.75" customHeight="1">
      <c r="A256" s="38"/>
      <c r="B256" s="38"/>
      <c r="C256" s="38"/>
      <c r="D256" s="30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21.75" customHeight="1">
      <c r="A257" s="38"/>
      <c r="B257" s="38"/>
      <c r="C257" s="38"/>
      <c r="D257" s="30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21.75" customHeight="1">
      <c r="A258" s="38"/>
      <c r="B258" s="38"/>
      <c r="C258" s="38"/>
      <c r="D258" s="30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21.75" customHeight="1">
      <c r="A259" s="38"/>
      <c r="B259" s="38"/>
      <c r="C259" s="38"/>
      <c r="D259" s="30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21.75" customHeight="1">
      <c r="A260" s="38"/>
      <c r="B260" s="38"/>
      <c r="C260" s="38"/>
      <c r="D260" s="30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21.75" customHeight="1">
      <c r="A261" s="38"/>
      <c r="B261" s="38"/>
      <c r="C261" s="38"/>
      <c r="D261" s="30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21.75" customHeight="1">
      <c r="A262" s="38"/>
      <c r="B262" s="38"/>
      <c r="C262" s="38"/>
      <c r="D262" s="30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21.75" customHeight="1">
      <c r="A263" s="38"/>
      <c r="B263" s="38"/>
      <c r="C263" s="38"/>
      <c r="D263" s="30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21.75" customHeight="1">
      <c r="A264" s="38"/>
      <c r="B264" s="38"/>
      <c r="C264" s="38"/>
      <c r="D264" s="30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21.75" customHeight="1">
      <c r="A265" s="38"/>
      <c r="B265" s="38"/>
      <c r="C265" s="38"/>
      <c r="D265" s="30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21.75" customHeight="1">
      <c r="A266" s="38"/>
      <c r="B266" s="38"/>
      <c r="C266" s="38"/>
      <c r="D266" s="30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21.75" customHeight="1">
      <c r="A267" s="38"/>
      <c r="B267" s="38"/>
      <c r="C267" s="38"/>
      <c r="D267" s="30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21.75" customHeight="1">
      <c r="A268" s="38"/>
      <c r="B268" s="38"/>
      <c r="C268" s="38"/>
      <c r="D268" s="30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21.75" customHeight="1">
      <c r="A269" s="38"/>
      <c r="B269" s="38"/>
      <c r="C269" s="38"/>
      <c r="D269" s="30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21.75" customHeight="1">
      <c r="A270" s="38"/>
      <c r="B270" s="38"/>
      <c r="C270" s="38"/>
      <c r="D270" s="30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21.75" customHeight="1">
      <c r="A271" s="38"/>
      <c r="B271" s="38"/>
      <c r="C271" s="38"/>
      <c r="D271" s="30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21.75" customHeight="1">
      <c r="A272" s="38"/>
      <c r="B272" s="38"/>
      <c r="C272" s="38"/>
      <c r="D272" s="30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21.75" customHeight="1">
      <c r="A273" s="38"/>
      <c r="B273" s="38"/>
      <c r="C273" s="38"/>
      <c r="D273" s="30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21.75" customHeight="1">
      <c r="A274" s="38"/>
      <c r="B274" s="38"/>
      <c r="C274" s="38"/>
      <c r="D274" s="30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21.75" customHeight="1">
      <c r="A275" s="38"/>
      <c r="B275" s="38"/>
      <c r="C275" s="38"/>
      <c r="D275" s="30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21.75" customHeight="1">
      <c r="A276" s="38"/>
      <c r="B276" s="38"/>
      <c r="C276" s="38"/>
      <c r="D276" s="30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21.75" customHeight="1">
      <c r="A277" s="38"/>
      <c r="B277" s="38"/>
      <c r="C277" s="38"/>
      <c r="D277" s="30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21.75" customHeight="1">
      <c r="A278" s="38"/>
      <c r="B278" s="38"/>
      <c r="C278" s="38"/>
      <c r="D278" s="30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21.75" customHeight="1">
      <c r="A279" s="38"/>
      <c r="B279" s="38"/>
      <c r="C279" s="38"/>
      <c r="D279" s="30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21.75" customHeight="1">
      <c r="A280" s="38"/>
      <c r="B280" s="38"/>
      <c r="C280" s="38"/>
      <c r="D280" s="30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21.75" customHeight="1">
      <c r="A281" s="38"/>
      <c r="B281" s="38"/>
      <c r="C281" s="38"/>
      <c r="D281" s="30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21.75" customHeight="1">
      <c r="A282" s="38"/>
      <c r="B282" s="38"/>
      <c r="C282" s="38"/>
      <c r="D282" s="30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21.75" customHeight="1">
      <c r="A283" s="38"/>
      <c r="B283" s="38"/>
      <c r="C283" s="38"/>
      <c r="D283" s="30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21.75" customHeight="1">
      <c r="A284" s="38"/>
      <c r="B284" s="38"/>
      <c r="C284" s="38"/>
      <c r="D284" s="30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21.75" customHeight="1">
      <c r="A285" s="38"/>
      <c r="B285" s="38"/>
      <c r="C285" s="38"/>
      <c r="D285" s="30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21.75" customHeight="1">
      <c r="A286" s="38"/>
      <c r="B286" s="38"/>
      <c r="C286" s="38"/>
      <c r="D286" s="30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21.75" customHeight="1">
      <c r="A287" s="38"/>
      <c r="B287" s="38"/>
      <c r="C287" s="38"/>
      <c r="D287" s="30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21.75" customHeight="1">
      <c r="A288" s="38"/>
      <c r="B288" s="38"/>
      <c r="C288" s="38"/>
      <c r="D288" s="30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21.75" customHeight="1">
      <c r="A289" s="38"/>
      <c r="B289" s="38"/>
      <c r="C289" s="38"/>
      <c r="D289" s="30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21.75" customHeight="1">
      <c r="A290" s="38"/>
      <c r="B290" s="38"/>
      <c r="C290" s="38"/>
      <c r="D290" s="30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21.75" customHeight="1">
      <c r="A291" s="38"/>
      <c r="B291" s="38"/>
      <c r="C291" s="38"/>
      <c r="D291" s="30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21.75" customHeight="1">
      <c r="A292" s="38"/>
      <c r="B292" s="38"/>
      <c r="C292" s="38"/>
      <c r="D292" s="30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21.75" customHeight="1">
      <c r="A293" s="38"/>
      <c r="B293" s="38"/>
      <c r="C293" s="38"/>
      <c r="D293" s="30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21.75" customHeight="1">
      <c r="A294" s="38"/>
      <c r="B294" s="38"/>
      <c r="C294" s="38"/>
      <c r="D294" s="30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21.75" customHeight="1">
      <c r="A295" s="38"/>
      <c r="B295" s="38"/>
      <c r="C295" s="38"/>
      <c r="D295" s="30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21.75" customHeight="1">
      <c r="A296" s="38"/>
      <c r="B296" s="38"/>
      <c r="C296" s="38"/>
      <c r="D296" s="30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21.75" customHeight="1">
      <c r="A297" s="38"/>
      <c r="B297" s="38"/>
      <c r="C297" s="38"/>
      <c r="D297" s="30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21.75" customHeight="1">
      <c r="A298" s="38"/>
      <c r="B298" s="38"/>
      <c r="C298" s="38"/>
      <c r="D298" s="30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21.75" customHeight="1">
      <c r="A299" s="38"/>
      <c r="B299" s="38"/>
      <c r="C299" s="38"/>
      <c r="D299" s="30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21.75" customHeight="1">
      <c r="A300" s="38"/>
      <c r="B300" s="38"/>
      <c r="C300" s="38"/>
      <c r="D300" s="30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21.75" customHeight="1">
      <c r="A301" s="38"/>
      <c r="B301" s="38"/>
      <c r="C301" s="38"/>
      <c r="D301" s="30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21.75" customHeight="1">
      <c r="A302" s="38"/>
      <c r="B302" s="38"/>
      <c r="C302" s="38"/>
      <c r="D302" s="30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21.75" customHeight="1">
      <c r="A303" s="38"/>
      <c r="B303" s="38"/>
      <c r="C303" s="38"/>
      <c r="D303" s="30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21.75" customHeight="1">
      <c r="A304" s="38"/>
      <c r="B304" s="38"/>
      <c r="C304" s="38"/>
      <c r="D304" s="30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21.75" customHeight="1">
      <c r="A305" s="38"/>
      <c r="B305" s="38"/>
      <c r="C305" s="38"/>
      <c r="D305" s="30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21.75" customHeight="1">
      <c r="A306" s="38"/>
      <c r="B306" s="38"/>
      <c r="C306" s="38"/>
      <c r="D306" s="30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21.75" customHeight="1">
      <c r="A307" s="38"/>
      <c r="B307" s="38"/>
      <c r="C307" s="38"/>
      <c r="D307" s="30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21.75" customHeight="1">
      <c r="A308" s="38"/>
      <c r="B308" s="38"/>
      <c r="C308" s="38"/>
      <c r="D308" s="30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21.75" customHeight="1">
      <c r="A309" s="38"/>
      <c r="B309" s="38"/>
      <c r="C309" s="38"/>
      <c r="D309" s="30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21.75" customHeight="1">
      <c r="A310" s="38"/>
      <c r="B310" s="38"/>
      <c r="C310" s="38"/>
      <c r="D310" s="30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21.75" customHeight="1">
      <c r="A311" s="38"/>
      <c r="B311" s="38"/>
      <c r="C311" s="38"/>
      <c r="D311" s="30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21.75" customHeight="1">
      <c r="A312" s="38"/>
      <c r="B312" s="38"/>
      <c r="C312" s="38"/>
      <c r="D312" s="30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21.75" customHeight="1">
      <c r="A313" s="38"/>
      <c r="B313" s="38"/>
      <c r="C313" s="38"/>
      <c r="D313" s="30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21.75" customHeight="1">
      <c r="A314" s="38"/>
      <c r="B314" s="38"/>
      <c r="C314" s="38"/>
      <c r="D314" s="30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21.75" customHeight="1">
      <c r="A315" s="38"/>
      <c r="B315" s="38"/>
      <c r="C315" s="38"/>
      <c r="D315" s="30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21.75" customHeight="1">
      <c r="A316" s="38"/>
      <c r="B316" s="38"/>
      <c r="C316" s="38"/>
      <c r="D316" s="30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21.75" customHeight="1">
      <c r="A317" s="38"/>
      <c r="B317" s="38"/>
      <c r="C317" s="38"/>
      <c r="D317" s="30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21.75" customHeight="1">
      <c r="A318" s="38"/>
      <c r="B318" s="38"/>
      <c r="C318" s="38"/>
      <c r="D318" s="30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21.75" customHeight="1">
      <c r="A319" s="38"/>
      <c r="B319" s="38"/>
      <c r="C319" s="38"/>
      <c r="D319" s="30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21.75" customHeight="1">
      <c r="A320" s="38"/>
      <c r="B320" s="38"/>
      <c r="C320" s="38"/>
      <c r="D320" s="30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21.75" customHeight="1">
      <c r="A321" s="38"/>
      <c r="B321" s="38"/>
      <c r="C321" s="38"/>
      <c r="D321" s="30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21.75" customHeight="1">
      <c r="A322" s="38"/>
      <c r="B322" s="38"/>
      <c r="C322" s="38"/>
      <c r="D322" s="30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21.75" customHeight="1">
      <c r="A323" s="38"/>
      <c r="B323" s="38"/>
      <c r="C323" s="38"/>
      <c r="D323" s="30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21.75" customHeight="1">
      <c r="A324" s="38"/>
      <c r="B324" s="38"/>
      <c r="C324" s="38"/>
      <c r="D324" s="30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21.75" customHeight="1">
      <c r="A325" s="38"/>
      <c r="B325" s="38"/>
      <c r="C325" s="38"/>
      <c r="D325" s="30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21.75" customHeight="1">
      <c r="A326" s="38"/>
      <c r="B326" s="38"/>
      <c r="C326" s="38"/>
      <c r="D326" s="30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21.75" customHeight="1">
      <c r="A327" s="38"/>
      <c r="B327" s="38"/>
      <c r="C327" s="38"/>
      <c r="D327" s="30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21.75" customHeight="1">
      <c r="A328" s="38"/>
      <c r="B328" s="38"/>
      <c r="C328" s="38"/>
      <c r="D328" s="30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21.75" customHeight="1">
      <c r="A329" s="38"/>
      <c r="B329" s="38"/>
      <c r="C329" s="38"/>
      <c r="D329" s="30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21.75" customHeight="1">
      <c r="A330" s="38"/>
      <c r="B330" s="38"/>
      <c r="C330" s="38"/>
      <c r="D330" s="30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21.75" customHeight="1">
      <c r="A331" s="38"/>
      <c r="B331" s="38"/>
      <c r="C331" s="38"/>
      <c r="D331" s="30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21.75" customHeight="1">
      <c r="A332" s="38"/>
      <c r="B332" s="38"/>
      <c r="C332" s="38"/>
      <c r="D332" s="30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21.75" customHeight="1">
      <c r="A333" s="38"/>
      <c r="B333" s="38"/>
      <c r="C333" s="38"/>
      <c r="D333" s="30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21.75" customHeight="1">
      <c r="A334" s="38"/>
      <c r="B334" s="38"/>
      <c r="C334" s="38"/>
      <c r="D334" s="30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21.75" customHeight="1">
      <c r="A335" s="38"/>
      <c r="B335" s="38"/>
      <c r="C335" s="38"/>
      <c r="D335" s="30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21.75" customHeight="1">
      <c r="A336" s="38"/>
      <c r="B336" s="38"/>
      <c r="C336" s="38"/>
      <c r="D336" s="30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21.75" customHeight="1">
      <c r="A337" s="38"/>
      <c r="B337" s="38"/>
      <c r="C337" s="38"/>
      <c r="D337" s="30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21.75" customHeight="1">
      <c r="A338" s="38"/>
      <c r="B338" s="38"/>
      <c r="C338" s="38"/>
      <c r="D338" s="30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21.75" customHeight="1">
      <c r="A339" s="38"/>
      <c r="B339" s="38"/>
      <c r="C339" s="38"/>
      <c r="D339" s="30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21.75" customHeight="1">
      <c r="A340" s="38"/>
      <c r="B340" s="38"/>
      <c r="C340" s="38"/>
      <c r="D340" s="30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21.75" customHeight="1">
      <c r="A341" s="38"/>
      <c r="B341" s="38"/>
      <c r="C341" s="38"/>
      <c r="D341" s="30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21.75" customHeight="1">
      <c r="A342" s="38"/>
      <c r="B342" s="38"/>
      <c r="C342" s="38"/>
      <c r="D342" s="30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21.75" customHeight="1">
      <c r="A343" s="38"/>
      <c r="B343" s="38"/>
      <c r="C343" s="38"/>
      <c r="D343" s="30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21.75" customHeight="1">
      <c r="A344" s="38"/>
      <c r="B344" s="38"/>
      <c r="C344" s="38"/>
      <c r="D344" s="30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21.75" customHeight="1">
      <c r="A345" s="38"/>
      <c r="B345" s="38"/>
      <c r="C345" s="38"/>
      <c r="D345" s="30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21.75" customHeight="1">
      <c r="A346" s="38"/>
      <c r="B346" s="38"/>
      <c r="C346" s="38"/>
      <c r="D346" s="30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21.75" customHeight="1">
      <c r="A347" s="38"/>
      <c r="B347" s="38"/>
      <c r="C347" s="38"/>
      <c r="D347" s="30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21.75" customHeight="1">
      <c r="A348" s="38"/>
      <c r="B348" s="38"/>
      <c r="C348" s="38"/>
      <c r="D348" s="30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21.75" customHeight="1">
      <c r="A349" s="38"/>
      <c r="B349" s="38"/>
      <c r="C349" s="38"/>
      <c r="D349" s="30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21.75" customHeight="1">
      <c r="A350" s="38"/>
      <c r="B350" s="38"/>
      <c r="C350" s="38"/>
      <c r="D350" s="30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21.75" customHeight="1">
      <c r="A351" s="38"/>
      <c r="B351" s="38"/>
      <c r="C351" s="38"/>
      <c r="D351" s="30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21.75" customHeight="1">
      <c r="A352" s="38"/>
      <c r="B352" s="38"/>
      <c r="C352" s="38"/>
      <c r="D352" s="30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21.75" customHeight="1">
      <c r="A353" s="38"/>
      <c r="B353" s="38"/>
      <c r="C353" s="38"/>
      <c r="D353" s="30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21.75" customHeight="1">
      <c r="A354" s="38"/>
      <c r="B354" s="38"/>
      <c r="C354" s="38"/>
      <c r="D354" s="30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21.75" customHeight="1">
      <c r="A355" s="38"/>
      <c r="B355" s="38"/>
      <c r="C355" s="38"/>
      <c r="D355" s="30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21.75" customHeight="1">
      <c r="A356" s="38"/>
      <c r="B356" s="38"/>
      <c r="C356" s="38"/>
      <c r="D356" s="30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21.75" customHeight="1">
      <c r="A357" s="38"/>
      <c r="B357" s="38"/>
      <c r="C357" s="38"/>
      <c r="D357" s="30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21.75" customHeight="1">
      <c r="A358" s="38"/>
      <c r="B358" s="38"/>
      <c r="C358" s="38"/>
      <c r="D358" s="30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21.75" customHeight="1">
      <c r="A359" s="38"/>
      <c r="B359" s="38"/>
      <c r="C359" s="38"/>
      <c r="D359" s="30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21.75" customHeight="1">
      <c r="A360" s="38"/>
      <c r="B360" s="38"/>
      <c r="C360" s="38"/>
      <c r="D360" s="30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21.75" customHeight="1">
      <c r="A361" s="38"/>
      <c r="B361" s="38"/>
      <c r="C361" s="38"/>
      <c r="D361" s="30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21.75" customHeight="1">
      <c r="A362" s="38"/>
      <c r="B362" s="38"/>
      <c r="C362" s="38"/>
      <c r="D362" s="30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21.75" customHeight="1">
      <c r="A363" s="38"/>
      <c r="B363" s="38"/>
      <c r="C363" s="38"/>
      <c r="D363" s="30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21.75" customHeight="1">
      <c r="A364" s="38"/>
      <c r="B364" s="38"/>
      <c r="C364" s="38"/>
      <c r="D364" s="30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21.75" customHeight="1">
      <c r="A365" s="38"/>
      <c r="B365" s="38"/>
      <c r="C365" s="38"/>
      <c r="D365" s="30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21.75" customHeight="1">
      <c r="A366" s="38"/>
      <c r="B366" s="38"/>
      <c r="C366" s="38"/>
      <c r="D366" s="30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21.75" customHeight="1">
      <c r="A367" s="38"/>
      <c r="B367" s="38"/>
      <c r="C367" s="38"/>
      <c r="D367" s="30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21.75" customHeight="1">
      <c r="A368" s="38"/>
      <c r="B368" s="38"/>
      <c r="C368" s="38"/>
      <c r="D368" s="30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21.75" customHeight="1">
      <c r="A369" s="38"/>
      <c r="B369" s="38"/>
      <c r="C369" s="38"/>
      <c r="D369" s="30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21.75" customHeight="1">
      <c r="A370" s="38"/>
      <c r="B370" s="38"/>
      <c r="C370" s="38"/>
      <c r="D370" s="30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21.75" customHeight="1">
      <c r="A371" s="38"/>
      <c r="B371" s="38"/>
      <c r="C371" s="38"/>
      <c r="D371" s="30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21.75" customHeight="1">
      <c r="A372" s="38"/>
      <c r="B372" s="38"/>
      <c r="C372" s="38"/>
      <c r="D372" s="30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21.75" customHeight="1">
      <c r="A373" s="38"/>
      <c r="B373" s="38"/>
      <c r="C373" s="38"/>
      <c r="D373" s="30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21.75" customHeight="1">
      <c r="A374" s="38"/>
      <c r="B374" s="38"/>
      <c r="C374" s="38"/>
      <c r="D374" s="30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21.75" customHeight="1">
      <c r="A375" s="38"/>
      <c r="B375" s="38"/>
      <c r="C375" s="38"/>
      <c r="D375" s="30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21.75" customHeight="1">
      <c r="A376" s="38"/>
      <c r="B376" s="38"/>
      <c r="C376" s="38"/>
      <c r="D376" s="30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21.75" customHeight="1">
      <c r="A377" s="38"/>
      <c r="B377" s="38"/>
      <c r="C377" s="38"/>
      <c r="D377" s="30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21.75" customHeight="1">
      <c r="A378" s="38"/>
      <c r="B378" s="38"/>
      <c r="C378" s="38"/>
      <c r="D378" s="30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21.75" customHeight="1">
      <c r="A379" s="38"/>
      <c r="B379" s="38"/>
      <c r="C379" s="38"/>
      <c r="D379" s="30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21.75" customHeight="1">
      <c r="A380" s="38"/>
      <c r="B380" s="38"/>
      <c r="C380" s="38"/>
      <c r="D380" s="30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21.75" customHeight="1">
      <c r="A381" s="38"/>
      <c r="B381" s="38"/>
      <c r="C381" s="38"/>
      <c r="D381" s="30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21.75" customHeight="1">
      <c r="A382" s="38"/>
      <c r="B382" s="38"/>
      <c r="C382" s="38"/>
      <c r="D382" s="30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21.75" customHeight="1">
      <c r="A383" s="38"/>
      <c r="B383" s="38"/>
      <c r="C383" s="38"/>
      <c r="D383" s="30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21.75" customHeight="1">
      <c r="A384" s="38"/>
      <c r="B384" s="38"/>
      <c r="C384" s="38"/>
      <c r="D384" s="30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21.75" customHeight="1">
      <c r="A385" s="38"/>
      <c r="B385" s="38"/>
      <c r="C385" s="38"/>
      <c r="D385" s="30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21.75" customHeight="1">
      <c r="A386" s="38"/>
      <c r="B386" s="38"/>
      <c r="C386" s="38"/>
      <c r="D386" s="30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21.75" customHeight="1">
      <c r="A387" s="38"/>
      <c r="B387" s="38"/>
      <c r="C387" s="38"/>
      <c r="D387" s="30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21.75" customHeight="1">
      <c r="A388" s="38"/>
      <c r="B388" s="38"/>
      <c r="C388" s="38"/>
      <c r="D388" s="30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21.75" customHeight="1">
      <c r="A389" s="38"/>
      <c r="B389" s="38"/>
      <c r="C389" s="38"/>
      <c r="D389" s="30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21.75" customHeight="1">
      <c r="A390" s="38"/>
      <c r="B390" s="38"/>
      <c r="C390" s="38"/>
      <c r="D390" s="30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21.75" customHeight="1">
      <c r="A391" s="38"/>
      <c r="B391" s="38"/>
      <c r="C391" s="38"/>
      <c r="D391" s="30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21.75" customHeight="1">
      <c r="A392" s="38"/>
      <c r="B392" s="38"/>
      <c r="C392" s="38"/>
      <c r="D392" s="30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21.75" customHeight="1">
      <c r="A393" s="38"/>
      <c r="B393" s="38"/>
      <c r="C393" s="38"/>
      <c r="D393" s="30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21.75" customHeight="1">
      <c r="A394" s="38"/>
      <c r="B394" s="38"/>
      <c r="C394" s="38"/>
      <c r="D394" s="30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21.75" customHeight="1">
      <c r="A395" s="38"/>
      <c r="B395" s="38"/>
      <c r="C395" s="38"/>
      <c r="D395" s="30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21.75" customHeight="1">
      <c r="A396" s="38"/>
      <c r="B396" s="38"/>
      <c r="C396" s="38"/>
      <c r="D396" s="30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21.75" customHeight="1">
      <c r="A397" s="38"/>
      <c r="B397" s="38"/>
      <c r="C397" s="38"/>
      <c r="D397" s="30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21.75" customHeight="1">
      <c r="A398" s="38"/>
      <c r="B398" s="38"/>
      <c r="C398" s="38"/>
      <c r="D398" s="30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21.75" customHeight="1">
      <c r="A399" s="38"/>
      <c r="B399" s="38"/>
      <c r="C399" s="38"/>
      <c r="D399" s="30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21.75" customHeight="1">
      <c r="A400" s="38"/>
      <c r="B400" s="38"/>
      <c r="C400" s="38"/>
      <c r="D400" s="30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21.75" customHeight="1">
      <c r="A401" s="38"/>
      <c r="B401" s="38"/>
      <c r="C401" s="38"/>
      <c r="D401" s="30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21.75" customHeight="1">
      <c r="A402" s="38"/>
      <c r="B402" s="38"/>
      <c r="C402" s="38"/>
      <c r="D402" s="30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21.75" customHeight="1">
      <c r="A403" s="38"/>
      <c r="B403" s="38"/>
      <c r="C403" s="38"/>
      <c r="D403" s="30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21.75" customHeight="1">
      <c r="A404" s="38"/>
      <c r="B404" s="38"/>
      <c r="C404" s="38"/>
      <c r="D404" s="30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21.75" customHeight="1">
      <c r="A405" s="38"/>
      <c r="B405" s="38"/>
      <c r="C405" s="38"/>
      <c r="D405" s="30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21.75" customHeight="1">
      <c r="A406" s="38"/>
      <c r="B406" s="38"/>
      <c r="C406" s="38"/>
      <c r="D406" s="30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21.75" customHeight="1">
      <c r="A407" s="38"/>
      <c r="B407" s="38"/>
      <c r="C407" s="38"/>
      <c r="D407" s="30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21.75" customHeight="1">
      <c r="A408" s="38"/>
      <c r="B408" s="38"/>
      <c r="C408" s="38"/>
      <c r="D408" s="30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21.75" customHeight="1">
      <c r="A409" s="38"/>
      <c r="B409" s="38"/>
      <c r="C409" s="38"/>
      <c r="D409" s="30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21.75" customHeight="1">
      <c r="A410" s="38"/>
      <c r="B410" s="38"/>
      <c r="C410" s="38"/>
      <c r="D410" s="30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21.75" customHeight="1">
      <c r="A411" s="38"/>
      <c r="B411" s="38"/>
      <c r="C411" s="38"/>
      <c r="D411" s="30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21.75" customHeight="1">
      <c r="A412" s="38"/>
      <c r="B412" s="38"/>
      <c r="C412" s="38"/>
      <c r="D412" s="30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21.75" customHeight="1">
      <c r="A413" s="38"/>
      <c r="B413" s="38"/>
      <c r="C413" s="38"/>
      <c r="D413" s="30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21.75" customHeight="1">
      <c r="A414" s="38"/>
      <c r="B414" s="38"/>
      <c r="C414" s="38"/>
      <c r="D414" s="30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21.75" customHeight="1">
      <c r="A415" s="38"/>
      <c r="B415" s="38"/>
      <c r="C415" s="38"/>
      <c r="D415" s="30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21.75" customHeight="1">
      <c r="A416" s="38"/>
      <c r="B416" s="38"/>
      <c r="C416" s="38"/>
      <c r="D416" s="30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21.75" customHeight="1">
      <c r="A417" s="38"/>
      <c r="B417" s="38"/>
      <c r="C417" s="38"/>
      <c r="D417" s="30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21.75" customHeight="1">
      <c r="A418" s="38"/>
      <c r="B418" s="38"/>
      <c r="C418" s="38"/>
      <c r="D418" s="30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21.75" customHeight="1">
      <c r="A419" s="38"/>
      <c r="B419" s="38"/>
      <c r="C419" s="38"/>
      <c r="D419" s="30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21.75" customHeight="1">
      <c r="A420" s="38"/>
      <c r="B420" s="38"/>
      <c r="C420" s="38"/>
      <c r="D420" s="30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21.75" customHeight="1">
      <c r="A421" s="38"/>
      <c r="B421" s="38"/>
      <c r="C421" s="38"/>
      <c r="D421" s="30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21.75" customHeight="1">
      <c r="A422" s="38"/>
      <c r="B422" s="38"/>
      <c r="C422" s="38"/>
      <c r="D422" s="30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21.75" customHeight="1">
      <c r="A423" s="38"/>
      <c r="B423" s="38"/>
      <c r="C423" s="38"/>
      <c r="D423" s="30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21.75" customHeight="1">
      <c r="A424" s="38"/>
      <c r="B424" s="38"/>
      <c r="C424" s="38"/>
      <c r="D424" s="30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21.75" customHeight="1">
      <c r="A425" s="38"/>
      <c r="B425" s="38"/>
      <c r="C425" s="38"/>
      <c r="D425" s="30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21.75" customHeight="1">
      <c r="A426" s="38"/>
      <c r="B426" s="38"/>
      <c r="C426" s="38"/>
      <c r="D426" s="30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21.75" customHeight="1">
      <c r="A427" s="38"/>
      <c r="B427" s="38"/>
      <c r="C427" s="38"/>
      <c r="D427" s="30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21.75" customHeight="1">
      <c r="A428" s="38"/>
      <c r="B428" s="38"/>
      <c r="C428" s="38"/>
      <c r="D428" s="30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21.75" customHeight="1">
      <c r="A429" s="38"/>
      <c r="B429" s="38"/>
      <c r="C429" s="38"/>
      <c r="D429" s="30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21.75" customHeight="1">
      <c r="A430" s="38"/>
      <c r="B430" s="38"/>
      <c r="C430" s="38"/>
      <c r="D430" s="30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21.75" customHeight="1">
      <c r="A431" s="38"/>
      <c r="B431" s="38"/>
      <c r="C431" s="38"/>
      <c r="D431" s="30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21.75" customHeight="1">
      <c r="A432" s="38"/>
      <c r="B432" s="38"/>
      <c r="C432" s="38"/>
      <c r="D432" s="30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21.75" customHeight="1">
      <c r="A433" s="38"/>
      <c r="B433" s="38"/>
      <c r="C433" s="38"/>
      <c r="D433" s="30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21.75" customHeight="1">
      <c r="A434" s="38"/>
      <c r="B434" s="38"/>
      <c r="C434" s="38"/>
      <c r="D434" s="30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21.75" customHeight="1">
      <c r="A435" s="38"/>
      <c r="B435" s="38"/>
      <c r="C435" s="38"/>
      <c r="D435" s="30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21.75" customHeight="1">
      <c r="A436" s="38"/>
      <c r="B436" s="38"/>
      <c r="C436" s="38"/>
      <c r="D436" s="30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21.75" customHeight="1">
      <c r="A437" s="38"/>
      <c r="B437" s="38"/>
      <c r="C437" s="38"/>
      <c r="D437" s="30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21.75" customHeight="1">
      <c r="A438" s="38"/>
      <c r="B438" s="38"/>
      <c r="C438" s="38"/>
      <c r="D438" s="30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21.75" customHeight="1">
      <c r="A439" s="38"/>
      <c r="B439" s="38"/>
      <c r="C439" s="38"/>
      <c r="D439" s="30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21.75" customHeight="1">
      <c r="A440" s="38"/>
      <c r="B440" s="38"/>
      <c r="C440" s="38"/>
      <c r="D440" s="30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21.75" customHeight="1">
      <c r="A441" s="38"/>
      <c r="B441" s="38"/>
      <c r="C441" s="38"/>
      <c r="D441" s="30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21.75" customHeight="1">
      <c r="A442" s="38"/>
      <c r="B442" s="38"/>
      <c r="C442" s="38"/>
      <c r="D442" s="30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21.75" customHeight="1">
      <c r="A443" s="38"/>
      <c r="B443" s="38"/>
      <c r="C443" s="38"/>
      <c r="D443" s="30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21.75" customHeight="1">
      <c r="A444" s="38"/>
      <c r="B444" s="38"/>
      <c r="C444" s="38"/>
      <c r="D444" s="30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21.75" customHeight="1">
      <c r="A445" s="38"/>
      <c r="B445" s="38"/>
      <c r="C445" s="38"/>
      <c r="D445" s="30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21.75" customHeight="1">
      <c r="A446" s="38"/>
      <c r="B446" s="38"/>
      <c r="C446" s="38"/>
      <c r="D446" s="30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21.75" customHeight="1">
      <c r="A447" s="38"/>
      <c r="B447" s="38"/>
      <c r="C447" s="38"/>
      <c r="D447" s="30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21.75" customHeight="1">
      <c r="A448" s="38"/>
      <c r="B448" s="38"/>
      <c r="C448" s="38"/>
      <c r="D448" s="30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21.75" customHeight="1">
      <c r="A449" s="38"/>
      <c r="B449" s="38"/>
      <c r="C449" s="38"/>
      <c r="D449" s="30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21.75" customHeight="1">
      <c r="A450" s="38"/>
      <c r="B450" s="38"/>
      <c r="C450" s="38"/>
      <c r="D450" s="30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21.75" customHeight="1">
      <c r="A451" s="38"/>
      <c r="B451" s="38"/>
      <c r="C451" s="38"/>
      <c r="D451" s="30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21.75" customHeight="1">
      <c r="A452" s="38"/>
      <c r="B452" s="38"/>
      <c r="C452" s="38"/>
      <c r="D452" s="30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21.75" customHeight="1">
      <c r="A453" s="38"/>
      <c r="B453" s="38"/>
      <c r="C453" s="38"/>
      <c r="D453" s="30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21.75" customHeight="1">
      <c r="A454" s="38"/>
      <c r="B454" s="38"/>
      <c r="C454" s="38"/>
      <c r="D454" s="30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21.75" customHeight="1">
      <c r="A455" s="38"/>
      <c r="B455" s="38"/>
      <c r="C455" s="38"/>
      <c r="D455" s="30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21.75" customHeight="1">
      <c r="A456" s="38"/>
      <c r="B456" s="38"/>
      <c r="C456" s="38"/>
      <c r="D456" s="30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21.75" customHeight="1">
      <c r="A457" s="38"/>
      <c r="B457" s="38"/>
      <c r="C457" s="38"/>
      <c r="D457" s="30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21.75" customHeight="1">
      <c r="A458" s="38"/>
      <c r="B458" s="38"/>
      <c r="C458" s="38"/>
      <c r="D458" s="30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21.75" customHeight="1">
      <c r="A459" s="38"/>
      <c r="B459" s="38"/>
      <c r="C459" s="38"/>
      <c r="D459" s="30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21.75" customHeight="1">
      <c r="A460" s="38"/>
      <c r="B460" s="38"/>
      <c r="C460" s="38"/>
      <c r="D460" s="30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21.75" customHeight="1">
      <c r="A461" s="38"/>
      <c r="B461" s="38"/>
      <c r="C461" s="38"/>
      <c r="D461" s="30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21.75" customHeight="1">
      <c r="A462" s="38"/>
      <c r="B462" s="38"/>
      <c r="C462" s="38"/>
      <c r="D462" s="30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21.75" customHeight="1">
      <c r="A463" s="38"/>
      <c r="B463" s="38"/>
      <c r="C463" s="38"/>
      <c r="D463" s="30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21.75" customHeight="1">
      <c r="A464" s="38"/>
      <c r="B464" s="38"/>
      <c r="C464" s="38"/>
      <c r="D464" s="30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21.75" customHeight="1">
      <c r="A465" s="38"/>
      <c r="B465" s="38"/>
      <c r="C465" s="38"/>
      <c r="D465" s="30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21.75" customHeight="1">
      <c r="A466" s="38"/>
      <c r="B466" s="38"/>
      <c r="C466" s="38"/>
      <c r="D466" s="30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21.75" customHeight="1">
      <c r="A467" s="38"/>
      <c r="B467" s="38"/>
      <c r="C467" s="38"/>
      <c r="D467" s="30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21.75" customHeight="1">
      <c r="A468" s="38"/>
      <c r="B468" s="38"/>
      <c r="C468" s="38"/>
      <c r="D468" s="30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21.75" customHeight="1">
      <c r="A469" s="38"/>
      <c r="B469" s="38"/>
      <c r="C469" s="38"/>
      <c r="D469" s="30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21.75" customHeight="1">
      <c r="A470" s="38"/>
      <c r="B470" s="38"/>
      <c r="C470" s="38"/>
      <c r="D470" s="30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21.75" customHeight="1">
      <c r="A471" s="38"/>
      <c r="B471" s="38"/>
      <c r="C471" s="38"/>
      <c r="D471" s="30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21.75" customHeight="1">
      <c r="A472" s="38"/>
      <c r="B472" s="38"/>
      <c r="C472" s="38"/>
      <c r="D472" s="30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21.75" customHeight="1">
      <c r="A473" s="38"/>
      <c r="B473" s="38"/>
      <c r="C473" s="38"/>
      <c r="D473" s="30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21.75" customHeight="1">
      <c r="A474" s="38"/>
      <c r="B474" s="38"/>
      <c r="C474" s="38"/>
      <c r="D474" s="30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21.75" customHeight="1">
      <c r="A475" s="38"/>
      <c r="B475" s="38"/>
      <c r="C475" s="38"/>
      <c r="D475" s="30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21.75" customHeight="1">
      <c r="A476" s="38"/>
      <c r="B476" s="38"/>
      <c r="C476" s="38"/>
      <c r="D476" s="30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21.75" customHeight="1">
      <c r="A477" s="38"/>
      <c r="B477" s="38"/>
      <c r="C477" s="38"/>
      <c r="D477" s="30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21.75" customHeight="1">
      <c r="A478" s="38"/>
      <c r="B478" s="38"/>
      <c r="C478" s="38"/>
      <c r="D478" s="30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21.75" customHeight="1">
      <c r="A479" s="38"/>
      <c r="B479" s="38"/>
      <c r="C479" s="38"/>
      <c r="D479" s="30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21.75" customHeight="1">
      <c r="A480" s="38"/>
      <c r="B480" s="38"/>
      <c r="C480" s="38"/>
      <c r="D480" s="30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21.75" customHeight="1">
      <c r="A481" s="38"/>
      <c r="B481" s="38"/>
      <c r="C481" s="38"/>
      <c r="D481" s="30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21.75" customHeight="1">
      <c r="A482" s="38"/>
      <c r="B482" s="38"/>
      <c r="C482" s="38"/>
      <c r="D482" s="30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21.75" customHeight="1">
      <c r="A483" s="38"/>
      <c r="B483" s="38"/>
      <c r="C483" s="38"/>
      <c r="D483" s="30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21.75" customHeight="1">
      <c r="A484" s="38"/>
      <c r="B484" s="38"/>
      <c r="C484" s="38"/>
      <c r="D484" s="30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21.75" customHeight="1">
      <c r="A485" s="38"/>
      <c r="B485" s="38"/>
      <c r="C485" s="38"/>
      <c r="D485" s="30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21.75" customHeight="1">
      <c r="A486" s="38"/>
      <c r="B486" s="38"/>
      <c r="C486" s="38"/>
      <c r="D486" s="30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21.75" customHeight="1">
      <c r="A487" s="38"/>
      <c r="B487" s="38"/>
      <c r="C487" s="38"/>
      <c r="D487" s="30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21.75" customHeight="1">
      <c r="A488" s="38"/>
      <c r="B488" s="38"/>
      <c r="C488" s="38"/>
      <c r="D488" s="30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21.75" customHeight="1">
      <c r="A489" s="38"/>
      <c r="B489" s="38"/>
      <c r="C489" s="38"/>
      <c r="D489" s="30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21.75" customHeight="1">
      <c r="A490" s="38"/>
      <c r="B490" s="38"/>
      <c r="C490" s="38"/>
      <c r="D490" s="30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21.75" customHeight="1">
      <c r="A491" s="38"/>
      <c r="B491" s="38"/>
      <c r="C491" s="38"/>
      <c r="D491" s="30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21.75" customHeight="1">
      <c r="A492" s="38"/>
      <c r="B492" s="38"/>
      <c r="C492" s="38"/>
      <c r="D492" s="30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21.75" customHeight="1">
      <c r="A493" s="38"/>
      <c r="B493" s="38"/>
      <c r="C493" s="38"/>
      <c r="D493" s="30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21.75" customHeight="1">
      <c r="A494" s="38"/>
      <c r="B494" s="38"/>
      <c r="C494" s="38"/>
      <c r="D494" s="30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21.75" customHeight="1">
      <c r="A495" s="38"/>
      <c r="B495" s="38"/>
      <c r="C495" s="38"/>
      <c r="D495" s="30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21.75" customHeight="1">
      <c r="A496" s="38"/>
      <c r="B496" s="38"/>
      <c r="C496" s="38"/>
      <c r="D496" s="30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21.75" customHeight="1">
      <c r="A497" s="38"/>
      <c r="B497" s="38"/>
      <c r="C497" s="38"/>
      <c r="D497" s="30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21.75" customHeight="1">
      <c r="A498" s="38"/>
      <c r="B498" s="38"/>
      <c r="C498" s="38"/>
      <c r="D498" s="30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21.75" customHeight="1">
      <c r="A499" s="38"/>
      <c r="B499" s="38"/>
      <c r="C499" s="38"/>
      <c r="D499" s="30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21.75" customHeight="1">
      <c r="A500" s="38"/>
      <c r="B500" s="38"/>
      <c r="C500" s="38"/>
      <c r="D500" s="30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21.75" customHeight="1">
      <c r="A501" s="38"/>
      <c r="B501" s="38"/>
      <c r="C501" s="38"/>
      <c r="D501" s="30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21.75" customHeight="1">
      <c r="A502" s="38"/>
      <c r="B502" s="38"/>
      <c r="C502" s="38"/>
      <c r="D502" s="30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21.75" customHeight="1">
      <c r="A503" s="38"/>
      <c r="B503" s="38"/>
      <c r="C503" s="38"/>
      <c r="D503" s="30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21.75" customHeight="1">
      <c r="A504" s="38"/>
      <c r="B504" s="38"/>
      <c r="C504" s="38"/>
      <c r="D504" s="30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21.75" customHeight="1">
      <c r="A505" s="38"/>
      <c r="B505" s="38"/>
      <c r="C505" s="38"/>
      <c r="D505" s="30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21.75" customHeight="1">
      <c r="A506" s="38"/>
      <c r="B506" s="38"/>
      <c r="C506" s="38"/>
      <c r="D506" s="30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21.75" customHeight="1">
      <c r="A507" s="38"/>
      <c r="B507" s="38"/>
      <c r="C507" s="38"/>
      <c r="D507" s="30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21.75" customHeight="1">
      <c r="A508" s="38"/>
      <c r="B508" s="38"/>
      <c r="C508" s="38"/>
      <c r="D508" s="30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21.75" customHeight="1">
      <c r="A509" s="38"/>
      <c r="B509" s="38"/>
      <c r="C509" s="38"/>
      <c r="D509" s="30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21.75" customHeight="1">
      <c r="A510" s="38"/>
      <c r="B510" s="38"/>
      <c r="C510" s="38"/>
      <c r="D510" s="30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21.75" customHeight="1">
      <c r="A511" s="38"/>
      <c r="B511" s="38"/>
      <c r="C511" s="38"/>
      <c r="D511" s="30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21.75" customHeight="1">
      <c r="A512" s="38"/>
      <c r="B512" s="38"/>
      <c r="C512" s="38"/>
      <c r="D512" s="30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21.75" customHeight="1">
      <c r="A513" s="38"/>
      <c r="B513" s="38"/>
      <c r="C513" s="38"/>
      <c r="D513" s="30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21.75" customHeight="1">
      <c r="A514" s="38"/>
      <c r="B514" s="38"/>
      <c r="C514" s="38"/>
      <c r="D514" s="30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21.75" customHeight="1">
      <c r="A515" s="38"/>
      <c r="B515" s="38"/>
      <c r="C515" s="38"/>
      <c r="D515" s="30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21.75" customHeight="1">
      <c r="A516" s="38"/>
      <c r="B516" s="38"/>
      <c r="C516" s="38"/>
      <c r="D516" s="30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21.75" customHeight="1">
      <c r="A517" s="38"/>
      <c r="B517" s="38"/>
      <c r="C517" s="38"/>
      <c r="D517" s="30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21.75" customHeight="1">
      <c r="A518" s="38"/>
      <c r="B518" s="38"/>
      <c r="C518" s="38"/>
      <c r="D518" s="30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21.75" customHeight="1">
      <c r="A519" s="38"/>
      <c r="B519" s="38"/>
      <c r="C519" s="38"/>
      <c r="D519" s="30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21.75" customHeight="1">
      <c r="A520" s="38"/>
      <c r="B520" s="38"/>
      <c r="C520" s="38"/>
      <c r="D520" s="30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21.75" customHeight="1">
      <c r="A521" s="38"/>
      <c r="B521" s="38"/>
      <c r="C521" s="38"/>
      <c r="D521" s="30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21.75" customHeight="1">
      <c r="A522" s="38"/>
      <c r="B522" s="38"/>
      <c r="C522" s="38"/>
      <c r="D522" s="30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21.75" customHeight="1">
      <c r="A523" s="38"/>
      <c r="B523" s="38"/>
      <c r="C523" s="38"/>
      <c r="D523" s="30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21.75" customHeight="1">
      <c r="A524" s="38"/>
      <c r="B524" s="38"/>
      <c r="C524" s="38"/>
      <c r="D524" s="30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21.75" customHeight="1">
      <c r="A525" s="38"/>
      <c r="B525" s="38"/>
      <c r="C525" s="38"/>
      <c r="D525" s="30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21.75" customHeight="1">
      <c r="A526" s="38"/>
      <c r="B526" s="38"/>
      <c r="C526" s="38"/>
      <c r="D526" s="30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21.75" customHeight="1">
      <c r="A527" s="38"/>
      <c r="B527" s="38"/>
      <c r="C527" s="38"/>
      <c r="D527" s="30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21.75" customHeight="1">
      <c r="A528" s="38"/>
      <c r="B528" s="38"/>
      <c r="C528" s="38"/>
      <c r="D528" s="30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21.75" customHeight="1">
      <c r="A529" s="38"/>
      <c r="B529" s="38"/>
      <c r="C529" s="38"/>
      <c r="D529" s="30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21.75" customHeight="1">
      <c r="A530" s="38"/>
      <c r="B530" s="38"/>
      <c r="C530" s="38"/>
      <c r="D530" s="30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21.75" customHeight="1">
      <c r="A531" s="38"/>
      <c r="B531" s="38"/>
      <c r="C531" s="38"/>
      <c r="D531" s="30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21.75" customHeight="1">
      <c r="A532" s="38"/>
      <c r="B532" s="38"/>
      <c r="C532" s="38"/>
      <c r="D532" s="30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21.75" customHeight="1">
      <c r="A533" s="38"/>
      <c r="B533" s="38"/>
      <c r="C533" s="38"/>
      <c r="D533" s="30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21.75" customHeight="1">
      <c r="A534" s="38"/>
      <c r="B534" s="38"/>
      <c r="C534" s="38"/>
      <c r="D534" s="30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21.75" customHeight="1">
      <c r="A535" s="38"/>
      <c r="B535" s="38"/>
      <c r="C535" s="38"/>
      <c r="D535" s="30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21.75" customHeight="1">
      <c r="A536" s="38"/>
      <c r="B536" s="38"/>
      <c r="C536" s="38"/>
      <c r="D536" s="30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21.75" customHeight="1">
      <c r="A537" s="38"/>
      <c r="B537" s="38"/>
      <c r="C537" s="38"/>
      <c r="D537" s="30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21.75" customHeight="1">
      <c r="A538" s="38"/>
      <c r="B538" s="38"/>
      <c r="C538" s="38"/>
      <c r="D538" s="30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21.75" customHeight="1">
      <c r="A539" s="38"/>
      <c r="B539" s="38"/>
      <c r="C539" s="38"/>
      <c r="D539" s="30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21.75" customHeight="1">
      <c r="A540" s="38"/>
      <c r="B540" s="38"/>
      <c r="C540" s="38"/>
      <c r="D540" s="30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21.75" customHeight="1">
      <c r="A541" s="38"/>
      <c r="B541" s="38"/>
      <c r="C541" s="38"/>
      <c r="D541" s="30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21.75" customHeight="1">
      <c r="A542" s="38"/>
      <c r="B542" s="38"/>
      <c r="C542" s="38"/>
      <c r="D542" s="30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21.75" customHeight="1">
      <c r="A543" s="38"/>
      <c r="B543" s="38"/>
      <c r="C543" s="38"/>
      <c r="D543" s="30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21.75" customHeight="1">
      <c r="A544" s="38"/>
      <c r="B544" s="38"/>
      <c r="C544" s="38"/>
      <c r="D544" s="30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21.75" customHeight="1">
      <c r="A545" s="38"/>
      <c r="B545" s="38"/>
      <c r="C545" s="38"/>
      <c r="D545" s="30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21.75" customHeight="1">
      <c r="A546" s="38"/>
      <c r="B546" s="38"/>
      <c r="C546" s="38"/>
      <c r="D546" s="30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21.75" customHeight="1">
      <c r="A547" s="38"/>
      <c r="B547" s="38"/>
      <c r="C547" s="38"/>
      <c r="D547" s="30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21.75" customHeight="1">
      <c r="A548" s="38"/>
      <c r="B548" s="38"/>
      <c r="C548" s="38"/>
      <c r="D548" s="30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21.75" customHeight="1">
      <c r="A549" s="38"/>
      <c r="B549" s="38"/>
      <c r="C549" s="38"/>
      <c r="D549" s="30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21.75" customHeight="1">
      <c r="A550" s="38"/>
      <c r="B550" s="38"/>
      <c r="C550" s="38"/>
      <c r="D550" s="30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21.75" customHeight="1">
      <c r="A551" s="38"/>
      <c r="B551" s="38"/>
      <c r="C551" s="38"/>
      <c r="D551" s="30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21.75" customHeight="1">
      <c r="A552" s="38"/>
      <c r="B552" s="38"/>
      <c r="C552" s="38"/>
      <c r="D552" s="30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21.75" customHeight="1">
      <c r="A553" s="38"/>
      <c r="B553" s="38"/>
      <c r="C553" s="38"/>
      <c r="D553" s="30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21.75" customHeight="1">
      <c r="A554" s="38"/>
      <c r="B554" s="38"/>
      <c r="C554" s="38"/>
      <c r="D554" s="30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21.75" customHeight="1">
      <c r="A555" s="38"/>
      <c r="B555" s="38"/>
      <c r="C555" s="38"/>
      <c r="D555" s="30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21.75" customHeight="1">
      <c r="A556" s="38"/>
      <c r="B556" s="38"/>
      <c r="C556" s="38"/>
      <c r="D556" s="30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21.75" customHeight="1">
      <c r="A557" s="38"/>
      <c r="B557" s="38"/>
      <c r="C557" s="38"/>
      <c r="D557" s="30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21.75" customHeight="1">
      <c r="A558" s="38"/>
      <c r="B558" s="38"/>
      <c r="C558" s="38"/>
      <c r="D558" s="30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21.75" customHeight="1">
      <c r="A559" s="38"/>
      <c r="B559" s="38"/>
      <c r="C559" s="38"/>
      <c r="D559" s="30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21.75" customHeight="1">
      <c r="A560" s="38"/>
      <c r="B560" s="38"/>
      <c r="C560" s="38"/>
      <c r="D560" s="30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21.75" customHeight="1">
      <c r="A561" s="38"/>
      <c r="B561" s="38"/>
      <c r="C561" s="38"/>
      <c r="D561" s="30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21.75" customHeight="1">
      <c r="A562" s="38"/>
      <c r="B562" s="38"/>
      <c r="C562" s="38"/>
      <c r="D562" s="30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21.75" customHeight="1">
      <c r="A563" s="38"/>
      <c r="B563" s="38"/>
      <c r="C563" s="38"/>
      <c r="D563" s="30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21.75" customHeight="1">
      <c r="A564" s="38"/>
      <c r="B564" s="38"/>
      <c r="C564" s="38"/>
      <c r="D564" s="30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21.75" customHeight="1">
      <c r="A565" s="38"/>
      <c r="B565" s="38"/>
      <c r="C565" s="38"/>
      <c r="D565" s="30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21.75" customHeight="1">
      <c r="A566" s="38"/>
      <c r="B566" s="38"/>
      <c r="C566" s="38"/>
      <c r="D566" s="30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21.75" customHeight="1">
      <c r="A567" s="38"/>
      <c r="B567" s="38"/>
      <c r="C567" s="38"/>
      <c r="D567" s="30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21.75" customHeight="1">
      <c r="A568" s="38"/>
      <c r="B568" s="38"/>
      <c r="C568" s="38"/>
      <c r="D568" s="30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21.75" customHeight="1">
      <c r="A569" s="38"/>
      <c r="B569" s="38"/>
      <c r="C569" s="38"/>
      <c r="D569" s="30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21.75" customHeight="1">
      <c r="A570" s="38"/>
      <c r="B570" s="38"/>
      <c r="C570" s="38"/>
      <c r="D570" s="30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21.75" customHeight="1">
      <c r="A571" s="38"/>
      <c r="B571" s="38"/>
      <c r="C571" s="38"/>
      <c r="D571" s="30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21.75" customHeight="1">
      <c r="A572" s="38"/>
      <c r="B572" s="38"/>
      <c r="C572" s="38"/>
      <c r="D572" s="30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21.75" customHeight="1">
      <c r="A573" s="38"/>
      <c r="B573" s="38"/>
      <c r="C573" s="38"/>
      <c r="D573" s="30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21.75" customHeight="1">
      <c r="A574" s="38"/>
      <c r="B574" s="38"/>
      <c r="C574" s="38"/>
      <c r="D574" s="30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21.75" customHeight="1">
      <c r="A575" s="38"/>
      <c r="B575" s="38"/>
      <c r="C575" s="38"/>
      <c r="D575" s="30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21.75" customHeight="1">
      <c r="A576" s="38"/>
      <c r="B576" s="38"/>
      <c r="C576" s="38"/>
      <c r="D576" s="30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21.75" customHeight="1">
      <c r="A577" s="38"/>
      <c r="B577" s="38"/>
      <c r="C577" s="38"/>
      <c r="D577" s="30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21.75" customHeight="1">
      <c r="A578" s="38"/>
      <c r="B578" s="38"/>
      <c r="C578" s="38"/>
      <c r="D578" s="30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21.75" customHeight="1">
      <c r="A579" s="38"/>
      <c r="B579" s="38"/>
      <c r="C579" s="38"/>
      <c r="D579" s="30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21.75" customHeight="1">
      <c r="A580" s="38"/>
      <c r="B580" s="38"/>
      <c r="C580" s="38"/>
      <c r="D580" s="30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21.75" customHeight="1">
      <c r="A581" s="38"/>
      <c r="B581" s="38"/>
      <c r="C581" s="38"/>
      <c r="D581" s="30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21.75" customHeight="1">
      <c r="A582" s="38"/>
      <c r="B582" s="38"/>
      <c r="C582" s="38"/>
      <c r="D582" s="30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21.75" customHeight="1">
      <c r="A583" s="38"/>
      <c r="B583" s="38"/>
      <c r="C583" s="38"/>
      <c r="D583" s="30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21.75" customHeight="1">
      <c r="A584" s="38"/>
      <c r="B584" s="38"/>
      <c r="C584" s="38"/>
      <c r="D584" s="30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21.75" customHeight="1">
      <c r="A585" s="38"/>
      <c r="B585" s="38"/>
      <c r="C585" s="38"/>
      <c r="D585" s="30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21.75" customHeight="1">
      <c r="A586" s="38"/>
      <c r="B586" s="38"/>
      <c r="C586" s="38"/>
      <c r="D586" s="30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21.75" customHeight="1">
      <c r="A587" s="38"/>
      <c r="B587" s="38"/>
      <c r="C587" s="38"/>
      <c r="D587" s="30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21.75" customHeight="1">
      <c r="A588" s="38"/>
      <c r="B588" s="38"/>
      <c r="C588" s="38"/>
      <c r="D588" s="30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21.75" customHeight="1">
      <c r="A589" s="38"/>
      <c r="B589" s="38"/>
      <c r="C589" s="38"/>
      <c r="D589" s="30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21.75" customHeight="1">
      <c r="A590" s="38"/>
      <c r="B590" s="38"/>
      <c r="C590" s="38"/>
      <c r="D590" s="30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21.75" customHeight="1">
      <c r="A591" s="38"/>
      <c r="B591" s="38"/>
      <c r="C591" s="38"/>
      <c r="D591" s="30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21.75" customHeight="1">
      <c r="A592" s="38"/>
      <c r="B592" s="38"/>
      <c r="C592" s="38"/>
      <c r="D592" s="30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21.75" customHeight="1">
      <c r="A593" s="38"/>
      <c r="B593" s="38"/>
      <c r="C593" s="38"/>
      <c r="D593" s="30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21.75" customHeight="1">
      <c r="A594" s="38"/>
      <c r="B594" s="38"/>
      <c r="C594" s="38"/>
      <c r="D594" s="30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21.75" customHeight="1">
      <c r="A595" s="38"/>
      <c r="B595" s="38"/>
      <c r="C595" s="38"/>
      <c r="D595" s="30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21.75" customHeight="1">
      <c r="A596" s="38"/>
      <c r="B596" s="38"/>
      <c r="C596" s="38"/>
      <c r="D596" s="30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21.75" customHeight="1">
      <c r="A597" s="38"/>
      <c r="B597" s="38"/>
      <c r="C597" s="38"/>
      <c r="D597" s="30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21.75" customHeight="1">
      <c r="A598" s="38"/>
      <c r="B598" s="38"/>
      <c r="C598" s="38"/>
      <c r="D598" s="30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21.75" customHeight="1">
      <c r="A599" s="38"/>
      <c r="B599" s="38"/>
      <c r="C599" s="38"/>
      <c r="D599" s="30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21.75" customHeight="1">
      <c r="A600" s="38"/>
      <c r="B600" s="38"/>
      <c r="C600" s="38"/>
      <c r="D600" s="30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21.75" customHeight="1">
      <c r="A601" s="38"/>
      <c r="B601" s="38"/>
      <c r="C601" s="38"/>
      <c r="D601" s="30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21.75" customHeight="1">
      <c r="A602" s="38"/>
      <c r="B602" s="38"/>
      <c r="C602" s="38"/>
      <c r="D602" s="30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21.75" customHeight="1">
      <c r="A603" s="38"/>
      <c r="B603" s="38"/>
      <c r="C603" s="38"/>
      <c r="D603" s="30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21.75" customHeight="1">
      <c r="A604" s="38"/>
      <c r="B604" s="38"/>
      <c r="C604" s="38"/>
      <c r="D604" s="30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21.75" customHeight="1">
      <c r="A605" s="38"/>
      <c r="B605" s="38"/>
      <c r="C605" s="38"/>
      <c r="D605" s="30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21.75" customHeight="1">
      <c r="A606" s="38"/>
      <c r="B606" s="38"/>
      <c r="C606" s="38"/>
      <c r="D606" s="30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21.75" customHeight="1">
      <c r="A607" s="38"/>
      <c r="B607" s="38"/>
      <c r="C607" s="38"/>
      <c r="D607" s="30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21.75" customHeight="1">
      <c r="A608" s="38"/>
      <c r="B608" s="38"/>
      <c r="C608" s="38"/>
      <c r="D608" s="30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21.75" customHeight="1">
      <c r="A609" s="38"/>
      <c r="B609" s="38"/>
      <c r="C609" s="38"/>
      <c r="D609" s="30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21.75" customHeight="1">
      <c r="A610" s="38"/>
      <c r="B610" s="38"/>
      <c r="C610" s="38"/>
      <c r="D610" s="30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21.75" customHeight="1">
      <c r="A611" s="38"/>
      <c r="B611" s="38"/>
      <c r="C611" s="38"/>
      <c r="D611" s="30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21.75" customHeight="1">
      <c r="A612" s="38"/>
      <c r="B612" s="38"/>
      <c r="C612" s="38"/>
      <c r="D612" s="30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21.75" customHeight="1">
      <c r="A613" s="38"/>
      <c r="B613" s="38"/>
      <c r="C613" s="38"/>
      <c r="D613" s="30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21.75" customHeight="1">
      <c r="A614" s="38"/>
      <c r="B614" s="38"/>
      <c r="C614" s="38"/>
      <c r="D614" s="30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21.75" customHeight="1">
      <c r="A615" s="38"/>
      <c r="B615" s="38"/>
      <c r="C615" s="38"/>
      <c r="D615" s="30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21.75" customHeight="1">
      <c r="A616" s="38"/>
      <c r="B616" s="38"/>
      <c r="C616" s="38"/>
      <c r="D616" s="30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21.75" customHeight="1">
      <c r="A617" s="38"/>
      <c r="B617" s="38"/>
      <c r="C617" s="38"/>
      <c r="D617" s="30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21.75" customHeight="1">
      <c r="A618" s="38"/>
      <c r="B618" s="38"/>
      <c r="C618" s="38"/>
      <c r="D618" s="30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21.75" customHeight="1">
      <c r="A619" s="38"/>
      <c r="B619" s="38"/>
      <c r="C619" s="38"/>
      <c r="D619" s="30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21.75" customHeight="1">
      <c r="A620" s="38"/>
      <c r="B620" s="38"/>
      <c r="C620" s="38"/>
      <c r="D620" s="30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21.75" customHeight="1">
      <c r="A621" s="38"/>
      <c r="B621" s="38"/>
      <c r="C621" s="38"/>
      <c r="D621" s="30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21.75" customHeight="1">
      <c r="A622" s="38"/>
      <c r="B622" s="38"/>
      <c r="C622" s="38"/>
      <c r="D622" s="30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21.75" customHeight="1">
      <c r="A623" s="38"/>
      <c r="B623" s="38"/>
      <c r="C623" s="38"/>
      <c r="D623" s="30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21.75" customHeight="1">
      <c r="A624" s="38"/>
      <c r="B624" s="38"/>
      <c r="C624" s="38"/>
      <c r="D624" s="30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21.75" customHeight="1">
      <c r="A625" s="38"/>
      <c r="B625" s="38"/>
      <c r="C625" s="38"/>
      <c r="D625" s="30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21.75" customHeight="1">
      <c r="A626" s="38"/>
      <c r="B626" s="38"/>
      <c r="C626" s="38"/>
      <c r="D626" s="30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21.75" customHeight="1">
      <c r="A627" s="38"/>
      <c r="B627" s="38"/>
      <c r="C627" s="38"/>
      <c r="D627" s="30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21.75" customHeight="1">
      <c r="A628" s="38"/>
      <c r="B628" s="38"/>
      <c r="C628" s="38"/>
      <c r="D628" s="30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21.75" customHeight="1">
      <c r="A629" s="38"/>
      <c r="B629" s="38"/>
      <c r="C629" s="38"/>
      <c r="D629" s="30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21.75" customHeight="1">
      <c r="A630" s="38"/>
      <c r="B630" s="38"/>
      <c r="C630" s="38"/>
      <c r="D630" s="30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21.75" customHeight="1">
      <c r="A631" s="38"/>
      <c r="B631" s="38"/>
      <c r="C631" s="38"/>
      <c r="D631" s="30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21.75" customHeight="1">
      <c r="A632" s="38"/>
      <c r="B632" s="38"/>
      <c r="C632" s="38"/>
      <c r="D632" s="30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21.75" customHeight="1">
      <c r="A633" s="38"/>
      <c r="B633" s="38"/>
      <c r="C633" s="38"/>
      <c r="D633" s="30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21.75" customHeight="1">
      <c r="A634" s="38"/>
      <c r="B634" s="38"/>
      <c r="C634" s="38"/>
      <c r="D634" s="30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21.75" customHeight="1">
      <c r="A635" s="38"/>
      <c r="B635" s="38"/>
      <c r="C635" s="38"/>
      <c r="D635" s="30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21.75" customHeight="1">
      <c r="A636" s="38"/>
      <c r="B636" s="38"/>
      <c r="C636" s="38"/>
      <c r="D636" s="30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21.75" customHeight="1">
      <c r="A637" s="38"/>
      <c r="B637" s="38"/>
      <c r="C637" s="38"/>
      <c r="D637" s="30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21.75" customHeight="1">
      <c r="A638" s="38"/>
      <c r="B638" s="38"/>
      <c r="C638" s="38"/>
      <c r="D638" s="30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21.75" customHeight="1">
      <c r="A639" s="38"/>
      <c r="B639" s="38"/>
      <c r="C639" s="38"/>
      <c r="D639" s="30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21.75" customHeight="1">
      <c r="A640" s="38"/>
      <c r="B640" s="38"/>
      <c r="C640" s="38"/>
      <c r="D640" s="30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21.75" customHeight="1">
      <c r="A641" s="38"/>
      <c r="B641" s="38"/>
      <c r="C641" s="38"/>
      <c r="D641" s="30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21.75" customHeight="1">
      <c r="A642" s="38"/>
      <c r="B642" s="38"/>
      <c r="C642" s="38"/>
      <c r="D642" s="30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21.75" customHeight="1">
      <c r="A643" s="38"/>
      <c r="B643" s="38"/>
      <c r="C643" s="38"/>
      <c r="D643" s="30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21.75" customHeight="1">
      <c r="A644" s="38"/>
      <c r="B644" s="38"/>
      <c r="C644" s="38"/>
      <c r="D644" s="30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21.75" customHeight="1">
      <c r="A645" s="38"/>
      <c r="B645" s="38"/>
      <c r="C645" s="38"/>
      <c r="D645" s="30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21.75" customHeight="1">
      <c r="A646" s="38"/>
      <c r="B646" s="38"/>
      <c r="C646" s="38"/>
      <c r="D646" s="30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21.75" customHeight="1">
      <c r="A647" s="38"/>
      <c r="B647" s="38"/>
      <c r="C647" s="38"/>
      <c r="D647" s="30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21.75" customHeight="1">
      <c r="A648" s="38"/>
      <c r="B648" s="38"/>
      <c r="C648" s="38"/>
      <c r="D648" s="30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21.75" customHeight="1">
      <c r="A649" s="38"/>
      <c r="B649" s="38"/>
      <c r="C649" s="38"/>
      <c r="D649" s="30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21.75" customHeight="1">
      <c r="A650" s="38"/>
      <c r="B650" s="38"/>
      <c r="C650" s="38"/>
      <c r="D650" s="30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21.75" customHeight="1">
      <c r="A651" s="38"/>
      <c r="B651" s="38"/>
      <c r="C651" s="38"/>
      <c r="D651" s="30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21.75" customHeight="1">
      <c r="A652" s="38"/>
      <c r="B652" s="38"/>
      <c r="C652" s="38"/>
      <c r="D652" s="30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21.75" customHeight="1">
      <c r="A653" s="38"/>
      <c r="B653" s="38"/>
      <c r="C653" s="38"/>
      <c r="D653" s="30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21.75" customHeight="1">
      <c r="A654" s="38"/>
      <c r="B654" s="38"/>
      <c r="C654" s="38"/>
      <c r="D654" s="30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21.75" customHeight="1">
      <c r="A655" s="38"/>
      <c r="B655" s="38"/>
      <c r="C655" s="38"/>
      <c r="D655" s="30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21.75" customHeight="1">
      <c r="A656" s="38"/>
      <c r="B656" s="38"/>
      <c r="C656" s="38"/>
      <c r="D656" s="30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21.75" customHeight="1">
      <c r="A657" s="38"/>
      <c r="B657" s="38"/>
      <c r="C657" s="38"/>
      <c r="D657" s="30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21.75" customHeight="1">
      <c r="A658" s="38"/>
      <c r="B658" s="38"/>
      <c r="C658" s="38"/>
      <c r="D658" s="30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21.75" customHeight="1">
      <c r="A659" s="38"/>
      <c r="B659" s="38"/>
      <c r="C659" s="38"/>
      <c r="D659" s="30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21.75" customHeight="1">
      <c r="A660" s="38"/>
      <c r="B660" s="38"/>
      <c r="C660" s="38"/>
      <c r="D660" s="30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21.75" customHeight="1">
      <c r="A661" s="38"/>
      <c r="B661" s="38"/>
      <c r="C661" s="38"/>
      <c r="D661" s="30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21.75" customHeight="1">
      <c r="A662" s="38"/>
      <c r="B662" s="38"/>
      <c r="C662" s="38"/>
      <c r="D662" s="30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21.75" customHeight="1">
      <c r="A663" s="38"/>
      <c r="B663" s="38"/>
      <c r="C663" s="38"/>
      <c r="D663" s="30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21.75" customHeight="1">
      <c r="A664" s="38"/>
      <c r="B664" s="38"/>
      <c r="C664" s="38"/>
      <c r="D664" s="30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21.75" customHeight="1">
      <c r="A665" s="38"/>
      <c r="B665" s="38"/>
      <c r="C665" s="38"/>
      <c r="D665" s="30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21.75" customHeight="1">
      <c r="A666" s="38"/>
      <c r="B666" s="38"/>
      <c r="C666" s="38"/>
      <c r="D666" s="30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21.75" customHeight="1">
      <c r="A667" s="38"/>
      <c r="B667" s="38"/>
      <c r="C667" s="38"/>
      <c r="D667" s="30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21.75" customHeight="1">
      <c r="A668" s="38"/>
      <c r="B668" s="38"/>
      <c r="C668" s="38"/>
      <c r="D668" s="30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21.75" customHeight="1">
      <c r="A669" s="38"/>
      <c r="B669" s="38"/>
      <c r="C669" s="38"/>
      <c r="D669" s="30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21.75" customHeight="1">
      <c r="A670" s="38"/>
      <c r="B670" s="38"/>
      <c r="C670" s="38"/>
      <c r="D670" s="30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21.75" customHeight="1">
      <c r="A671" s="38"/>
      <c r="B671" s="38"/>
      <c r="C671" s="38"/>
      <c r="D671" s="30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21.75" customHeight="1">
      <c r="A672" s="38"/>
      <c r="B672" s="38"/>
      <c r="C672" s="38"/>
      <c r="D672" s="30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21.75" customHeight="1">
      <c r="A673" s="38"/>
      <c r="B673" s="38"/>
      <c r="C673" s="38"/>
      <c r="D673" s="30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21.75" customHeight="1">
      <c r="A674" s="38"/>
      <c r="B674" s="38"/>
      <c r="C674" s="38"/>
      <c r="D674" s="30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21.75" customHeight="1">
      <c r="A675" s="38"/>
      <c r="B675" s="38"/>
      <c r="C675" s="38"/>
      <c r="D675" s="30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21.75" customHeight="1">
      <c r="A676" s="38"/>
      <c r="B676" s="38"/>
      <c r="C676" s="38"/>
      <c r="D676" s="30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21.75" customHeight="1">
      <c r="A677" s="38"/>
      <c r="B677" s="38"/>
      <c r="C677" s="38"/>
      <c r="D677" s="30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21.75" customHeight="1">
      <c r="A678" s="38"/>
      <c r="B678" s="38"/>
      <c r="C678" s="38"/>
      <c r="D678" s="30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21.75" customHeight="1">
      <c r="A679" s="38"/>
      <c r="B679" s="38"/>
      <c r="C679" s="38"/>
      <c r="D679" s="30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21.75" customHeight="1">
      <c r="A680" s="38"/>
      <c r="B680" s="38"/>
      <c r="C680" s="38"/>
      <c r="D680" s="30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21.75" customHeight="1">
      <c r="A681" s="38"/>
      <c r="B681" s="38"/>
      <c r="C681" s="38"/>
      <c r="D681" s="30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21.75" customHeight="1">
      <c r="A682" s="38"/>
      <c r="B682" s="38"/>
      <c r="C682" s="38"/>
      <c r="D682" s="30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21.75" customHeight="1">
      <c r="A683" s="38"/>
      <c r="B683" s="38"/>
      <c r="C683" s="38"/>
      <c r="D683" s="30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21.75" customHeight="1">
      <c r="A684" s="38"/>
      <c r="B684" s="38"/>
      <c r="C684" s="38"/>
      <c r="D684" s="30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21.75" customHeight="1">
      <c r="A685" s="38"/>
      <c r="B685" s="38"/>
      <c r="C685" s="38"/>
      <c r="D685" s="30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21.75" customHeight="1">
      <c r="A686" s="38"/>
      <c r="B686" s="38"/>
      <c r="C686" s="38"/>
      <c r="D686" s="30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21.75" customHeight="1">
      <c r="A687" s="38"/>
      <c r="B687" s="38"/>
      <c r="C687" s="38"/>
      <c r="D687" s="30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21.75" customHeight="1">
      <c r="A688" s="38"/>
      <c r="B688" s="38"/>
      <c r="C688" s="38"/>
      <c r="D688" s="30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21.75" customHeight="1">
      <c r="A689" s="38"/>
      <c r="B689" s="38"/>
      <c r="C689" s="38"/>
      <c r="D689" s="30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21.75" customHeight="1">
      <c r="A690" s="38"/>
      <c r="B690" s="38"/>
      <c r="C690" s="38"/>
      <c r="D690" s="30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21.75" customHeight="1">
      <c r="A691" s="38"/>
      <c r="B691" s="38"/>
      <c r="C691" s="38"/>
      <c r="D691" s="30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21.75" customHeight="1">
      <c r="A692" s="38"/>
      <c r="B692" s="38"/>
      <c r="C692" s="38"/>
      <c r="D692" s="30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21.75" customHeight="1">
      <c r="A693" s="38"/>
      <c r="B693" s="38"/>
      <c r="C693" s="38"/>
      <c r="D693" s="30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21.75" customHeight="1">
      <c r="A694" s="38"/>
      <c r="B694" s="38"/>
      <c r="C694" s="38"/>
      <c r="D694" s="30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21.75" customHeight="1">
      <c r="A695" s="38"/>
      <c r="B695" s="38"/>
      <c r="C695" s="38"/>
      <c r="D695" s="30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21.75" customHeight="1">
      <c r="A696" s="38"/>
      <c r="B696" s="38"/>
      <c r="C696" s="38"/>
      <c r="D696" s="30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21.75" customHeight="1">
      <c r="A697" s="38"/>
      <c r="B697" s="38"/>
      <c r="C697" s="38"/>
      <c r="D697" s="30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21.75" customHeight="1">
      <c r="A698" s="38"/>
      <c r="B698" s="38"/>
      <c r="C698" s="38"/>
      <c r="D698" s="30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21.75" customHeight="1">
      <c r="A699" s="38"/>
      <c r="B699" s="38"/>
      <c r="C699" s="38"/>
      <c r="D699" s="30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21.75" customHeight="1">
      <c r="A700" s="38"/>
      <c r="B700" s="38"/>
      <c r="C700" s="38"/>
      <c r="D700" s="30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21.75" customHeight="1">
      <c r="A701" s="38"/>
      <c r="B701" s="38"/>
      <c r="C701" s="38"/>
      <c r="D701" s="30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21.75" customHeight="1">
      <c r="A702" s="38"/>
      <c r="B702" s="38"/>
      <c r="C702" s="38"/>
      <c r="D702" s="30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21.75" customHeight="1">
      <c r="A703" s="38"/>
      <c r="B703" s="38"/>
      <c r="C703" s="38"/>
      <c r="D703" s="30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21.75" customHeight="1">
      <c r="A704" s="38"/>
      <c r="B704" s="38"/>
      <c r="C704" s="38"/>
      <c r="D704" s="30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21.75" customHeight="1">
      <c r="A705" s="38"/>
      <c r="B705" s="38"/>
      <c r="C705" s="38"/>
      <c r="D705" s="30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21.75" customHeight="1">
      <c r="A706" s="38"/>
      <c r="B706" s="38"/>
      <c r="C706" s="38"/>
      <c r="D706" s="30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21.75" customHeight="1">
      <c r="A707" s="38"/>
      <c r="B707" s="38"/>
      <c r="C707" s="38"/>
      <c r="D707" s="30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21.75" customHeight="1">
      <c r="A708" s="38"/>
      <c r="B708" s="38"/>
      <c r="C708" s="38"/>
      <c r="D708" s="30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21.75" customHeight="1">
      <c r="A709" s="38"/>
      <c r="B709" s="38"/>
      <c r="C709" s="38"/>
      <c r="D709" s="30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21.75" customHeight="1">
      <c r="A710" s="38"/>
      <c r="B710" s="38"/>
      <c r="C710" s="38"/>
      <c r="D710" s="30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21.75" customHeight="1">
      <c r="A711" s="38"/>
      <c r="B711" s="38"/>
      <c r="C711" s="38"/>
      <c r="D711" s="30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21.75" customHeight="1">
      <c r="A712" s="38"/>
      <c r="B712" s="38"/>
      <c r="C712" s="38"/>
      <c r="D712" s="30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21.75" customHeight="1">
      <c r="A713" s="38"/>
      <c r="B713" s="38"/>
      <c r="C713" s="38"/>
      <c r="D713" s="30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21.75" customHeight="1">
      <c r="A714" s="38"/>
      <c r="B714" s="38"/>
      <c r="C714" s="38"/>
      <c r="D714" s="30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21.75" customHeight="1">
      <c r="A715" s="38"/>
      <c r="B715" s="38"/>
      <c r="C715" s="38"/>
      <c r="D715" s="30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21.75" customHeight="1">
      <c r="A716" s="38"/>
      <c r="B716" s="38"/>
      <c r="C716" s="38"/>
      <c r="D716" s="30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21.75" customHeight="1">
      <c r="A717" s="38"/>
      <c r="B717" s="38"/>
      <c r="C717" s="38"/>
      <c r="D717" s="30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21.75" customHeight="1">
      <c r="A718" s="38"/>
      <c r="B718" s="38"/>
      <c r="C718" s="38"/>
      <c r="D718" s="30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21.75" customHeight="1">
      <c r="A719" s="38"/>
      <c r="B719" s="38"/>
      <c r="C719" s="38"/>
      <c r="D719" s="30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21.75" customHeight="1">
      <c r="A720" s="38"/>
      <c r="B720" s="38"/>
      <c r="C720" s="38"/>
      <c r="D720" s="30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21.75" customHeight="1">
      <c r="A721" s="38"/>
      <c r="B721" s="38"/>
      <c r="C721" s="38"/>
      <c r="D721" s="30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21.75" customHeight="1">
      <c r="A722" s="38"/>
      <c r="B722" s="38"/>
      <c r="C722" s="38"/>
      <c r="D722" s="30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21.75" customHeight="1">
      <c r="A723" s="38"/>
      <c r="B723" s="38"/>
      <c r="C723" s="38"/>
      <c r="D723" s="30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21.75" customHeight="1">
      <c r="A724" s="38"/>
      <c r="B724" s="38"/>
      <c r="C724" s="38"/>
      <c r="D724" s="30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21.75" customHeight="1">
      <c r="A725" s="38"/>
      <c r="B725" s="38"/>
      <c r="C725" s="38"/>
      <c r="D725" s="30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21.75" customHeight="1">
      <c r="A726" s="38"/>
      <c r="B726" s="38"/>
      <c r="C726" s="38"/>
      <c r="D726" s="30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21.75" customHeight="1">
      <c r="A727" s="38"/>
      <c r="B727" s="38"/>
      <c r="C727" s="38"/>
      <c r="D727" s="30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21.75" customHeight="1">
      <c r="A728" s="38"/>
      <c r="B728" s="38"/>
      <c r="C728" s="38"/>
      <c r="D728" s="30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21.75" customHeight="1">
      <c r="A729" s="38"/>
      <c r="B729" s="38"/>
      <c r="C729" s="38"/>
      <c r="D729" s="30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21.75" customHeight="1">
      <c r="A730" s="38"/>
      <c r="B730" s="38"/>
      <c r="C730" s="38"/>
      <c r="D730" s="30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21.75" customHeight="1">
      <c r="A731" s="38"/>
      <c r="B731" s="38"/>
      <c r="C731" s="38"/>
      <c r="D731" s="30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21.75" customHeight="1">
      <c r="A732" s="38"/>
      <c r="B732" s="38"/>
      <c r="C732" s="38"/>
      <c r="D732" s="30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21.75" customHeight="1">
      <c r="A733" s="38"/>
      <c r="B733" s="38"/>
      <c r="C733" s="38"/>
      <c r="D733" s="30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21.75" customHeight="1">
      <c r="A734" s="38"/>
      <c r="B734" s="38"/>
      <c r="C734" s="38"/>
      <c r="D734" s="30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21.75" customHeight="1">
      <c r="A735" s="38"/>
      <c r="B735" s="38"/>
      <c r="C735" s="38"/>
      <c r="D735" s="30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21.75" customHeight="1">
      <c r="A736" s="38"/>
      <c r="B736" s="38"/>
      <c r="C736" s="38"/>
      <c r="D736" s="30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21.75" customHeight="1">
      <c r="A737" s="38"/>
      <c r="B737" s="38"/>
      <c r="C737" s="38"/>
      <c r="D737" s="30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21.75" customHeight="1">
      <c r="A738" s="38"/>
      <c r="B738" s="38"/>
      <c r="C738" s="38"/>
      <c r="D738" s="30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21.75" customHeight="1">
      <c r="A739" s="38"/>
      <c r="B739" s="38"/>
      <c r="C739" s="38"/>
      <c r="D739" s="30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21.75" customHeight="1">
      <c r="A740" s="38"/>
      <c r="B740" s="38"/>
      <c r="C740" s="38"/>
      <c r="D740" s="30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21.75" customHeight="1">
      <c r="A741" s="38"/>
      <c r="B741" s="38"/>
      <c r="C741" s="38"/>
      <c r="D741" s="30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21.75" customHeight="1">
      <c r="A742" s="38"/>
      <c r="B742" s="38"/>
      <c r="C742" s="38"/>
      <c r="D742" s="30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21.75" customHeight="1">
      <c r="A743" s="38"/>
      <c r="B743" s="38"/>
      <c r="C743" s="38"/>
      <c r="D743" s="30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21.75" customHeight="1">
      <c r="A744" s="38"/>
      <c r="B744" s="38"/>
      <c r="C744" s="38"/>
      <c r="D744" s="30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21.75" customHeight="1">
      <c r="A745" s="38"/>
      <c r="B745" s="38"/>
      <c r="C745" s="38"/>
      <c r="D745" s="30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21.75" customHeight="1">
      <c r="A746" s="38"/>
      <c r="B746" s="38"/>
      <c r="C746" s="38"/>
      <c r="D746" s="30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21.75" customHeight="1">
      <c r="A747" s="38"/>
      <c r="B747" s="38"/>
      <c r="C747" s="38"/>
      <c r="D747" s="30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21.75" customHeight="1">
      <c r="A748" s="38"/>
      <c r="B748" s="38"/>
      <c r="C748" s="38"/>
      <c r="D748" s="30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21.75" customHeight="1">
      <c r="A749" s="38"/>
      <c r="B749" s="38"/>
      <c r="C749" s="38"/>
      <c r="D749" s="30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21.75" customHeight="1">
      <c r="A750" s="38"/>
      <c r="B750" s="38"/>
      <c r="C750" s="38"/>
      <c r="D750" s="30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21.75" customHeight="1">
      <c r="A751" s="38"/>
      <c r="B751" s="38"/>
      <c r="C751" s="38"/>
      <c r="D751" s="30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21.75" customHeight="1">
      <c r="A752" s="38"/>
      <c r="B752" s="38"/>
      <c r="C752" s="38"/>
      <c r="D752" s="30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21.75" customHeight="1">
      <c r="A753" s="38"/>
      <c r="B753" s="38"/>
      <c r="C753" s="38"/>
      <c r="D753" s="30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21.75" customHeight="1">
      <c r="A754" s="38"/>
      <c r="B754" s="38"/>
      <c r="C754" s="38"/>
      <c r="D754" s="30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21.75" customHeight="1">
      <c r="A755" s="38"/>
      <c r="B755" s="38"/>
      <c r="C755" s="38"/>
      <c r="D755" s="30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21.75" customHeight="1">
      <c r="A756" s="38"/>
      <c r="B756" s="38"/>
      <c r="C756" s="38"/>
      <c r="D756" s="30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21.75" customHeight="1">
      <c r="A757" s="38"/>
      <c r="B757" s="38"/>
      <c r="C757" s="38"/>
      <c r="D757" s="30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21.75" customHeight="1">
      <c r="A758" s="38"/>
      <c r="B758" s="38"/>
      <c r="C758" s="38"/>
      <c r="D758" s="30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21.75" customHeight="1">
      <c r="A759" s="38"/>
      <c r="B759" s="38"/>
      <c r="C759" s="38"/>
      <c r="D759" s="30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21.75" customHeight="1">
      <c r="A760" s="38"/>
      <c r="B760" s="38"/>
      <c r="C760" s="38"/>
      <c r="D760" s="30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21.75" customHeight="1">
      <c r="A761" s="38"/>
      <c r="B761" s="38"/>
      <c r="C761" s="38"/>
      <c r="D761" s="30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21.75" customHeight="1">
      <c r="A762" s="38"/>
      <c r="B762" s="38"/>
      <c r="C762" s="38"/>
      <c r="D762" s="30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21.75" customHeight="1">
      <c r="A763" s="38"/>
      <c r="B763" s="38"/>
      <c r="C763" s="38"/>
      <c r="D763" s="30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21.75" customHeight="1">
      <c r="A764" s="38"/>
      <c r="B764" s="38"/>
      <c r="C764" s="38"/>
      <c r="D764" s="30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21.75" customHeight="1">
      <c r="A765" s="38"/>
      <c r="B765" s="38"/>
      <c r="C765" s="38"/>
      <c r="D765" s="30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21.75" customHeight="1">
      <c r="A766" s="38"/>
      <c r="B766" s="38"/>
      <c r="C766" s="38"/>
      <c r="D766" s="30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21.75" customHeight="1">
      <c r="A767" s="38"/>
      <c r="B767" s="38"/>
      <c r="C767" s="38"/>
      <c r="D767" s="30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21.75" customHeight="1">
      <c r="A768" s="38"/>
      <c r="B768" s="38"/>
      <c r="C768" s="38"/>
      <c r="D768" s="30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21.75" customHeight="1">
      <c r="A769" s="38"/>
      <c r="B769" s="38"/>
      <c r="C769" s="38"/>
      <c r="D769" s="30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21.75" customHeight="1">
      <c r="A770" s="38"/>
      <c r="B770" s="38"/>
      <c r="C770" s="38"/>
      <c r="D770" s="30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21.75" customHeight="1">
      <c r="A771" s="38"/>
      <c r="B771" s="38"/>
      <c r="C771" s="38"/>
      <c r="D771" s="30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21.75" customHeight="1">
      <c r="A772" s="38"/>
      <c r="B772" s="38"/>
      <c r="C772" s="38"/>
      <c r="D772" s="30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21.75" customHeight="1">
      <c r="A773" s="38"/>
      <c r="B773" s="38"/>
      <c r="C773" s="38"/>
      <c r="D773" s="30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21.75" customHeight="1">
      <c r="A774" s="38"/>
      <c r="B774" s="38"/>
      <c r="C774" s="38"/>
      <c r="D774" s="30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21.75" customHeight="1">
      <c r="A775" s="38"/>
      <c r="B775" s="38"/>
      <c r="C775" s="38"/>
      <c r="D775" s="30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21.75" customHeight="1">
      <c r="A776" s="38"/>
      <c r="B776" s="38"/>
      <c r="C776" s="38"/>
      <c r="D776" s="30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21.75" customHeight="1">
      <c r="A777" s="38"/>
      <c r="B777" s="38"/>
      <c r="C777" s="38"/>
      <c r="D777" s="30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21.75" customHeight="1">
      <c r="A778" s="38"/>
      <c r="B778" s="38"/>
      <c r="C778" s="38"/>
      <c r="D778" s="30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21.75" customHeight="1">
      <c r="A779" s="38"/>
      <c r="B779" s="38"/>
      <c r="C779" s="38"/>
      <c r="D779" s="30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21.75" customHeight="1">
      <c r="A780" s="38"/>
      <c r="B780" s="38"/>
      <c r="C780" s="38"/>
      <c r="D780" s="30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21.75" customHeight="1">
      <c r="A781" s="38"/>
      <c r="B781" s="38"/>
      <c r="C781" s="38"/>
      <c r="D781" s="30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21.75" customHeight="1">
      <c r="A782" s="38"/>
      <c r="B782" s="38"/>
      <c r="C782" s="38"/>
      <c r="D782" s="30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21.75" customHeight="1">
      <c r="A783" s="38"/>
      <c r="B783" s="38"/>
      <c r="C783" s="38"/>
      <c r="D783" s="30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21.75" customHeight="1">
      <c r="A784" s="38"/>
      <c r="B784" s="38"/>
      <c r="C784" s="38"/>
      <c r="D784" s="30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21.75" customHeight="1">
      <c r="A785" s="38"/>
      <c r="B785" s="38"/>
      <c r="C785" s="38"/>
      <c r="D785" s="30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21.75" customHeight="1">
      <c r="A786" s="38"/>
      <c r="B786" s="38"/>
      <c r="C786" s="38"/>
      <c r="D786" s="30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21.75" customHeight="1">
      <c r="A787" s="38"/>
      <c r="B787" s="38"/>
      <c r="C787" s="38"/>
      <c r="D787" s="30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21.75" customHeight="1">
      <c r="A788" s="38"/>
      <c r="B788" s="38"/>
      <c r="C788" s="38"/>
      <c r="D788" s="30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21.75" customHeight="1">
      <c r="A789" s="38"/>
      <c r="B789" s="38"/>
      <c r="C789" s="38"/>
      <c r="D789" s="30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21.75" customHeight="1">
      <c r="A790" s="38"/>
      <c r="B790" s="38"/>
      <c r="C790" s="38"/>
      <c r="D790" s="30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21.75" customHeight="1">
      <c r="A791" s="38"/>
      <c r="B791" s="38"/>
      <c r="C791" s="38"/>
      <c r="D791" s="30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21.75" customHeight="1">
      <c r="A792" s="38"/>
      <c r="B792" s="38"/>
      <c r="C792" s="38"/>
      <c r="D792" s="30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21.75" customHeight="1">
      <c r="A793" s="38"/>
      <c r="B793" s="38"/>
      <c r="C793" s="38"/>
      <c r="D793" s="30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21.75" customHeight="1">
      <c r="A794" s="38"/>
      <c r="B794" s="38"/>
      <c r="C794" s="38"/>
      <c r="D794" s="30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21.75" customHeight="1">
      <c r="A795" s="38"/>
      <c r="B795" s="38"/>
      <c r="C795" s="38"/>
      <c r="D795" s="30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21.75" customHeight="1">
      <c r="A796" s="38"/>
      <c r="B796" s="38"/>
      <c r="C796" s="38"/>
      <c r="D796" s="30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21.75" customHeight="1">
      <c r="A797" s="38"/>
      <c r="B797" s="38"/>
      <c r="C797" s="38"/>
      <c r="D797" s="30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21.75" customHeight="1">
      <c r="A798" s="38"/>
      <c r="B798" s="38"/>
      <c r="C798" s="38"/>
      <c r="D798" s="30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21.75" customHeight="1">
      <c r="A799" s="38"/>
      <c r="B799" s="38"/>
      <c r="C799" s="38"/>
      <c r="D799" s="30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21.75" customHeight="1">
      <c r="A800" s="38"/>
      <c r="B800" s="38"/>
      <c r="C800" s="38"/>
      <c r="D800" s="30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21.75" customHeight="1">
      <c r="A801" s="38"/>
      <c r="B801" s="38"/>
      <c r="C801" s="38"/>
      <c r="D801" s="30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21.75" customHeight="1">
      <c r="A802" s="38"/>
      <c r="B802" s="38"/>
      <c r="C802" s="38"/>
      <c r="D802" s="30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21.75" customHeight="1">
      <c r="A803" s="38"/>
      <c r="B803" s="38"/>
      <c r="C803" s="38"/>
      <c r="D803" s="30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21.75" customHeight="1">
      <c r="A804" s="38"/>
      <c r="B804" s="38"/>
      <c r="C804" s="38"/>
      <c r="D804" s="30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21.75" customHeight="1">
      <c r="A805" s="38"/>
      <c r="B805" s="38"/>
      <c r="C805" s="38"/>
      <c r="D805" s="30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21.75" customHeight="1">
      <c r="A806" s="38"/>
      <c r="B806" s="38"/>
      <c r="C806" s="38"/>
      <c r="D806" s="30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21.75" customHeight="1">
      <c r="A807" s="38"/>
      <c r="B807" s="38"/>
      <c r="C807" s="38"/>
      <c r="D807" s="30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21.75" customHeight="1">
      <c r="A808" s="38"/>
      <c r="B808" s="38"/>
      <c r="C808" s="38"/>
      <c r="D808" s="30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21.75" customHeight="1">
      <c r="A809" s="38"/>
      <c r="B809" s="38"/>
      <c r="C809" s="38"/>
      <c r="D809" s="30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21.75" customHeight="1">
      <c r="A810" s="38"/>
      <c r="B810" s="38"/>
      <c r="C810" s="38"/>
      <c r="D810" s="30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21.75" customHeight="1">
      <c r="A811" s="38"/>
      <c r="B811" s="38"/>
      <c r="C811" s="38"/>
      <c r="D811" s="30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21.75" customHeight="1">
      <c r="A812" s="38"/>
      <c r="B812" s="38"/>
      <c r="C812" s="38"/>
      <c r="D812" s="30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21.75" customHeight="1">
      <c r="A813" s="38"/>
      <c r="B813" s="38"/>
      <c r="C813" s="38"/>
      <c r="D813" s="30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21.75" customHeight="1">
      <c r="A814" s="38"/>
      <c r="B814" s="38"/>
      <c r="C814" s="38"/>
      <c r="D814" s="30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21.75" customHeight="1">
      <c r="A815" s="38"/>
      <c r="B815" s="38"/>
      <c r="C815" s="38"/>
      <c r="D815" s="30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21.75" customHeight="1">
      <c r="A816" s="38"/>
      <c r="B816" s="38"/>
      <c r="C816" s="38"/>
      <c r="D816" s="30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21.75" customHeight="1">
      <c r="A817" s="38"/>
      <c r="B817" s="38"/>
      <c r="C817" s="38"/>
      <c r="D817" s="30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21.75" customHeight="1">
      <c r="A818" s="38"/>
      <c r="B818" s="38"/>
      <c r="C818" s="38"/>
      <c r="D818" s="30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21.75" customHeight="1">
      <c r="A819" s="38"/>
      <c r="B819" s="38"/>
      <c r="C819" s="38"/>
      <c r="D819" s="30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21.75" customHeight="1">
      <c r="A820" s="38"/>
      <c r="B820" s="38"/>
      <c r="C820" s="38"/>
      <c r="D820" s="30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21.75" customHeight="1">
      <c r="A821" s="38"/>
      <c r="B821" s="38"/>
      <c r="C821" s="38"/>
      <c r="D821" s="30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21.75" customHeight="1">
      <c r="A822" s="38"/>
      <c r="B822" s="38"/>
      <c r="C822" s="38"/>
      <c r="D822" s="30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21.75" customHeight="1">
      <c r="A823" s="38"/>
      <c r="B823" s="38"/>
      <c r="C823" s="38"/>
      <c r="D823" s="30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21.75" customHeight="1">
      <c r="A824" s="38"/>
      <c r="B824" s="38"/>
      <c r="C824" s="38"/>
      <c r="D824" s="30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21.75" customHeight="1">
      <c r="A825" s="38"/>
      <c r="B825" s="38"/>
      <c r="C825" s="38"/>
      <c r="D825" s="30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21.75" customHeight="1">
      <c r="A826" s="38"/>
      <c r="B826" s="38"/>
      <c r="C826" s="38"/>
      <c r="D826" s="30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21.75" customHeight="1">
      <c r="A827" s="38"/>
      <c r="B827" s="38"/>
      <c r="C827" s="38"/>
      <c r="D827" s="30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21.75" customHeight="1">
      <c r="A828" s="38"/>
      <c r="B828" s="38"/>
      <c r="C828" s="38"/>
      <c r="D828" s="30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21.75" customHeight="1">
      <c r="A829" s="38"/>
      <c r="B829" s="38"/>
      <c r="C829" s="38"/>
      <c r="D829" s="30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21.75" customHeight="1">
      <c r="A830" s="38"/>
      <c r="B830" s="38"/>
      <c r="C830" s="38"/>
      <c r="D830" s="30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21.75" customHeight="1">
      <c r="A831" s="38"/>
      <c r="B831" s="38"/>
      <c r="C831" s="38"/>
      <c r="D831" s="30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21.75" customHeight="1">
      <c r="A832" s="38"/>
      <c r="B832" s="38"/>
      <c r="C832" s="38"/>
      <c r="D832" s="30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21.75" customHeight="1">
      <c r="A833" s="38"/>
      <c r="B833" s="38"/>
      <c r="C833" s="38"/>
      <c r="D833" s="30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21.75" customHeight="1">
      <c r="A834" s="38"/>
      <c r="B834" s="38"/>
      <c r="C834" s="38"/>
      <c r="D834" s="30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21.75" customHeight="1">
      <c r="A835" s="38"/>
      <c r="B835" s="38"/>
      <c r="C835" s="38"/>
      <c r="D835" s="30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21.75" customHeight="1">
      <c r="A836" s="38"/>
      <c r="B836" s="38"/>
      <c r="C836" s="38"/>
      <c r="D836" s="30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21.75" customHeight="1">
      <c r="A837" s="38"/>
      <c r="B837" s="38"/>
      <c r="C837" s="38"/>
      <c r="D837" s="30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21.75" customHeight="1">
      <c r="A838" s="38"/>
      <c r="B838" s="38"/>
      <c r="C838" s="38"/>
      <c r="D838" s="30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21.75" customHeight="1">
      <c r="A839" s="38"/>
      <c r="B839" s="38"/>
      <c r="C839" s="38"/>
      <c r="D839" s="30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21.75" customHeight="1">
      <c r="A840" s="38"/>
      <c r="B840" s="38"/>
      <c r="C840" s="38"/>
      <c r="D840" s="30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21.75" customHeight="1">
      <c r="A841" s="38"/>
      <c r="B841" s="38"/>
      <c r="C841" s="38"/>
      <c r="D841" s="30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21.75" customHeight="1">
      <c r="A842" s="38"/>
      <c r="B842" s="38"/>
      <c r="C842" s="38"/>
      <c r="D842" s="30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21.75" customHeight="1">
      <c r="A843" s="38"/>
      <c r="B843" s="38"/>
      <c r="C843" s="38"/>
      <c r="D843" s="30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21.75" customHeight="1">
      <c r="A844" s="38"/>
      <c r="B844" s="38"/>
      <c r="C844" s="38"/>
      <c r="D844" s="30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21.75" customHeight="1">
      <c r="A845" s="38"/>
      <c r="B845" s="38"/>
      <c r="C845" s="38"/>
      <c r="D845" s="30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21.75" customHeight="1">
      <c r="A846" s="38"/>
      <c r="B846" s="38"/>
      <c r="C846" s="38"/>
      <c r="D846" s="30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21.75" customHeight="1">
      <c r="A847" s="38"/>
      <c r="B847" s="38"/>
      <c r="C847" s="38"/>
      <c r="D847" s="30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21.75" customHeight="1">
      <c r="A848" s="38"/>
      <c r="B848" s="38"/>
      <c r="C848" s="38"/>
      <c r="D848" s="30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21.75" customHeight="1">
      <c r="A849" s="38"/>
      <c r="B849" s="38"/>
      <c r="C849" s="38"/>
      <c r="D849" s="30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21.75" customHeight="1">
      <c r="A850" s="38"/>
      <c r="B850" s="38"/>
      <c r="C850" s="38"/>
      <c r="D850" s="30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21.75" customHeight="1">
      <c r="A851" s="38"/>
      <c r="B851" s="38"/>
      <c r="C851" s="38"/>
      <c r="D851" s="30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21.75" customHeight="1">
      <c r="A852" s="38"/>
      <c r="B852" s="38"/>
      <c r="C852" s="38"/>
      <c r="D852" s="30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21.75" customHeight="1">
      <c r="A853" s="38"/>
      <c r="B853" s="38"/>
      <c r="C853" s="38"/>
      <c r="D853" s="30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21.75" customHeight="1">
      <c r="A854" s="38"/>
      <c r="B854" s="38"/>
      <c r="C854" s="38"/>
      <c r="D854" s="30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21.75" customHeight="1">
      <c r="A855" s="38"/>
      <c r="B855" s="38"/>
      <c r="C855" s="38"/>
      <c r="D855" s="30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21.75" customHeight="1">
      <c r="A856" s="38"/>
      <c r="B856" s="38"/>
      <c r="C856" s="38"/>
      <c r="D856" s="30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21.75" customHeight="1">
      <c r="A857" s="38"/>
      <c r="B857" s="38"/>
      <c r="C857" s="38"/>
      <c r="D857" s="30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21.75" customHeight="1">
      <c r="A858" s="38"/>
      <c r="B858" s="38"/>
      <c r="C858" s="38"/>
      <c r="D858" s="30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21.75" customHeight="1">
      <c r="A859" s="38"/>
      <c r="B859" s="38"/>
      <c r="C859" s="38"/>
      <c r="D859" s="30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21.75" customHeight="1">
      <c r="A860" s="38"/>
      <c r="B860" s="38"/>
      <c r="C860" s="38"/>
      <c r="D860" s="30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21.75" customHeight="1">
      <c r="A861" s="38"/>
      <c r="B861" s="38"/>
      <c r="C861" s="38"/>
      <c r="D861" s="30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21.75" customHeight="1">
      <c r="A862" s="38"/>
      <c r="B862" s="38"/>
      <c r="C862" s="38"/>
      <c r="D862" s="30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21.75" customHeight="1">
      <c r="A863" s="38"/>
      <c r="B863" s="38"/>
      <c r="C863" s="38"/>
      <c r="D863" s="30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21.75" customHeight="1">
      <c r="A864" s="38"/>
      <c r="B864" s="38"/>
      <c r="C864" s="38"/>
      <c r="D864" s="30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21.75" customHeight="1">
      <c r="A865" s="38"/>
      <c r="B865" s="38"/>
      <c r="C865" s="38"/>
      <c r="D865" s="30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21.75" customHeight="1">
      <c r="A866" s="38"/>
      <c r="B866" s="38"/>
      <c r="C866" s="38"/>
      <c r="D866" s="30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21.75" customHeight="1">
      <c r="A867" s="38"/>
      <c r="B867" s="38"/>
      <c r="C867" s="38"/>
      <c r="D867" s="30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21.75" customHeight="1">
      <c r="A868" s="38"/>
      <c r="B868" s="38"/>
      <c r="C868" s="38"/>
      <c r="D868" s="30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21.75" customHeight="1">
      <c r="A869" s="38"/>
      <c r="B869" s="38"/>
      <c r="C869" s="38"/>
      <c r="D869" s="30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21.75" customHeight="1">
      <c r="A870" s="38"/>
      <c r="B870" s="38"/>
      <c r="C870" s="38"/>
      <c r="D870" s="30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21.75" customHeight="1">
      <c r="A871" s="38"/>
      <c r="B871" s="38"/>
      <c r="C871" s="38"/>
      <c r="D871" s="30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21.75" customHeight="1">
      <c r="A872" s="38"/>
      <c r="B872" s="38"/>
      <c r="C872" s="38"/>
      <c r="D872" s="30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21.75" customHeight="1">
      <c r="A873" s="38"/>
      <c r="B873" s="38"/>
      <c r="C873" s="38"/>
      <c r="D873" s="30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21.75" customHeight="1">
      <c r="A874" s="38"/>
      <c r="B874" s="38"/>
      <c r="C874" s="38"/>
      <c r="D874" s="30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21.75" customHeight="1">
      <c r="A875" s="38"/>
      <c r="B875" s="38"/>
      <c r="C875" s="38"/>
      <c r="D875" s="30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21.75" customHeight="1">
      <c r="A876" s="38"/>
      <c r="B876" s="38"/>
      <c r="C876" s="38"/>
      <c r="D876" s="30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21.75" customHeight="1">
      <c r="A877" s="38"/>
      <c r="B877" s="38"/>
      <c r="C877" s="38"/>
      <c r="D877" s="30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21.75" customHeight="1">
      <c r="A878" s="38"/>
      <c r="B878" s="38"/>
      <c r="C878" s="38"/>
      <c r="D878" s="30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21.75" customHeight="1">
      <c r="A879" s="38"/>
      <c r="B879" s="38"/>
      <c r="C879" s="38"/>
      <c r="D879" s="30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21.75" customHeight="1">
      <c r="A880" s="38"/>
      <c r="B880" s="38"/>
      <c r="C880" s="38"/>
      <c r="D880" s="30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21.75" customHeight="1">
      <c r="A881" s="38"/>
      <c r="B881" s="38"/>
      <c r="C881" s="38"/>
      <c r="D881" s="30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21.75" customHeight="1">
      <c r="A882" s="38"/>
      <c r="B882" s="38"/>
      <c r="C882" s="38"/>
      <c r="D882" s="30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21.75" customHeight="1">
      <c r="A883" s="38"/>
      <c r="B883" s="38"/>
      <c r="C883" s="38"/>
      <c r="D883" s="30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21.75" customHeight="1">
      <c r="A884" s="38"/>
      <c r="B884" s="38"/>
      <c r="C884" s="38"/>
      <c r="D884" s="30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21.75" customHeight="1">
      <c r="A885" s="38"/>
      <c r="B885" s="38"/>
      <c r="C885" s="38"/>
      <c r="D885" s="30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21.75" customHeight="1">
      <c r="A886" s="38"/>
      <c r="B886" s="38"/>
      <c r="C886" s="38"/>
      <c r="D886" s="30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21.75" customHeight="1">
      <c r="A887" s="38"/>
      <c r="B887" s="38"/>
      <c r="C887" s="38"/>
      <c r="D887" s="30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21.75" customHeight="1">
      <c r="A888" s="38"/>
      <c r="B888" s="38"/>
      <c r="C888" s="38"/>
      <c r="D888" s="30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21.75" customHeight="1">
      <c r="A889" s="38"/>
      <c r="B889" s="38"/>
      <c r="C889" s="38"/>
      <c r="D889" s="30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21.75" customHeight="1">
      <c r="A890" s="38"/>
      <c r="B890" s="38"/>
      <c r="C890" s="38"/>
      <c r="D890" s="30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21.75" customHeight="1">
      <c r="A891" s="38"/>
      <c r="B891" s="38"/>
      <c r="C891" s="38"/>
      <c r="D891" s="30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21.75" customHeight="1">
      <c r="A892" s="38"/>
      <c r="B892" s="38"/>
      <c r="C892" s="38"/>
      <c r="D892" s="30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21.75" customHeight="1">
      <c r="A893" s="38"/>
      <c r="B893" s="38"/>
      <c r="C893" s="38"/>
      <c r="D893" s="30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21.75" customHeight="1">
      <c r="A894" s="38"/>
      <c r="B894" s="38"/>
      <c r="C894" s="38"/>
      <c r="D894" s="30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21.75" customHeight="1">
      <c r="A895" s="38"/>
      <c r="B895" s="38"/>
      <c r="C895" s="38"/>
      <c r="D895" s="30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21.75" customHeight="1">
      <c r="A896" s="38"/>
      <c r="B896" s="38"/>
      <c r="C896" s="38"/>
      <c r="D896" s="30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21.75" customHeight="1">
      <c r="A897" s="38"/>
      <c r="B897" s="38"/>
      <c r="C897" s="38"/>
      <c r="D897" s="30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21.75" customHeight="1">
      <c r="A898" s="38"/>
      <c r="B898" s="38"/>
      <c r="C898" s="38"/>
      <c r="D898" s="30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21.75" customHeight="1">
      <c r="A899" s="38"/>
      <c r="B899" s="38"/>
      <c r="C899" s="38"/>
      <c r="D899" s="30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21.75" customHeight="1">
      <c r="A900" s="38"/>
      <c r="B900" s="38"/>
      <c r="C900" s="38"/>
      <c r="D900" s="30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21.75" customHeight="1">
      <c r="A901" s="38"/>
      <c r="B901" s="38"/>
      <c r="C901" s="38"/>
      <c r="D901" s="30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21.75" customHeight="1">
      <c r="A902" s="38"/>
      <c r="B902" s="38"/>
      <c r="C902" s="38"/>
      <c r="D902" s="30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21.75" customHeight="1">
      <c r="A903" s="38"/>
      <c r="B903" s="38"/>
      <c r="C903" s="38"/>
      <c r="D903" s="30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21.75" customHeight="1">
      <c r="A904" s="38"/>
      <c r="B904" s="38"/>
      <c r="C904" s="38"/>
      <c r="D904" s="30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21.75" customHeight="1">
      <c r="A905" s="38"/>
      <c r="B905" s="38"/>
      <c r="C905" s="38"/>
      <c r="D905" s="30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21.75" customHeight="1">
      <c r="A906" s="38"/>
      <c r="B906" s="38"/>
      <c r="C906" s="38"/>
      <c r="D906" s="30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21.75" customHeight="1">
      <c r="A907" s="38"/>
      <c r="B907" s="38"/>
      <c r="C907" s="38"/>
      <c r="D907" s="30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21.75" customHeight="1">
      <c r="A908" s="38"/>
      <c r="B908" s="38"/>
      <c r="C908" s="38"/>
      <c r="D908" s="30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21.75" customHeight="1">
      <c r="A909" s="38"/>
      <c r="B909" s="38"/>
      <c r="C909" s="38"/>
      <c r="D909" s="30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21.75" customHeight="1">
      <c r="A910" s="38"/>
      <c r="B910" s="38"/>
      <c r="C910" s="38"/>
      <c r="D910" s="30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21.75" customHeight="1">
      <c r="A911" s="38"/>
      <c r="B911" s="38"/>
      <c r="C911" s="38"/>
      <c r="D911" s="30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21.75" customHeight="1">
      <c r="A912" s="38"/>
      <c r="B912" s="38"/>
      <c r="C912" s="38"/>
      <c r="D912" s="30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21.75" customHeight="1">
      <c r="A913" s="38"/>
      <c r="B913" s="38"/>
      <c r="C913" s="38"/>
      <c r="D913" s="30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21.75" customHeight="1">
      <c r="A914" s="38"/>
      <c r="B914" s="38"/>
      <c r="C914" s="38"/>
      <c r="D914" s="30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21.75" customHeight="1">
      <c r="A915" s="38"/>
      <c r="B915" s="38"/>
      <c r="C915" s="38"/>
      <c r="D915" s="30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21.75" customHeight="1">
      <c r="A916" s="38"/>
      <c r="B916" s="38"/>
      <c r="C916" s="38"/>
      <c r="D916" s="30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21.75" customHeight="1">
      <c r="A917" s="38"/>
      <c r="B917" s="38"/>
      <c r="C917" s="38"/>
      <c r="D917" s="30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21.75" customHeight="1">
      <c r="A918" s="38"/>
      <c r="B918" s="38"/>
      <c r="C918" s="38"/>
      <c r="D918" s="30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21.75" customHeight="1">
      <c r="A919" s="38"/>
      <c r="B919" s="38"/>
      <c r="C919" s="38"/>
      <c r="D919" s="30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21.75" customHeight="1">
      <c r="A920" s="38"/>
      <c r="B920" s="38"/>
      <c r="C920" s="38"/>
      <c r="D920" s="30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21.75" customHeight="1">
      <c r="A921" s="38"/>
      <c r="B921" s="38"/>
      <c r="C921" s="38"/>
      <c r="D921" s="30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21.75" customHeight="1">
      <c r="A922" s="38"/>
      <c r="B922" s="38"/>
      <c r="C922" s="38"/>
      <c r="D922" s="30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21.75" customHeight="1">
      <c r="A923" s="38"/>
      <c r="B923" s="38"/>
      <c r="C923" s="38"/>
      <c r="D923" s="30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21.75" customHeight="1">
      <c r="A924" s="38"/>
      <c r="B924" s="38"/>
      <c r="C924" s="38"/>
      <c r="D924" s="30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21.75" customHeight="1">
      <c r="A925" s="38"/>
      <c r="B925" s="38"/>
      <c r="C925" s="38"/>
      <c r="D925" s="30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21.75" customHeight="1">
      <c r="A926" s="38"/>
      <c r="B926" s="38"/>
      <c r="C926" s="38"/>
      <c r="D926" s="30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21.75" customHeight="1">
      <c r="A927" s="38"/>
      <c r="B927" s="38"/>
      <c r="C927" s="38"/>
      <c r="D927" s="30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21.75" customHeight="1">
      <c r="A928" s="38"/>
      <c r="B928" s="38"/>
      <c r="C928" s="38"/>
      <c r="D928" s="30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21.75" customHeight="1">
      <c r="A929" s="38"/>
      <c r="B929" s="38"/>
      <c r="C929" s="38"/>
      <c r="D929" s="30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21.75" customHeight="1">
      <c r="A930" s="38"/>
      <c r="B930" s="38"/>
      <c r="C930" s="38"/>
      <c r="D930" s="30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21.75" customHeight="1">
      <c r="A931" s="38"/>
      <c r="B931" s="38"/>
      <c r="C931" s="38"/>
      <c r="D931" s="30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21.75" customHeight="1">
      <c r="A932" s="38"/>
      <c r="B932" s="38"/>
      <c r="C932" s="38"/>
      <c r="D932" s="30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21.75" customHeight="1">
      <c r="A933" s="38"/>
      <c r="B933" s="38"/>
      <c r="C933" s="38"/>
      <c r="D933" s="30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21.75" customHeight="1">
      <c r="A934" s="38"/>
      <c r="B934" s="38"/>
      <c r="C934" s="38"/>
      <c r="D934" s="30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21.75" customHeight="1">
      <c r="A935" s="38"/>
      <c r="B935" s="38"/>
      <c r="C935" s="38"/>
      <c r="D935" s="30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21.75" customHeight="1">
      <c r="A936" s="38"/>
      <c r="B936" s="38"/>
      <c r="C936" s="38"/>
      <c r="D936" s="30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21.75" customHeight="1">
      <c r="A937" s="38"/>
      <c r="B937" s="38"/>
      <c r="C937" s="38"/>
      <c r="D937" s="30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21.75" customHeight="1">
      <c r="A938" s="38"/>
      <c r="B938" s="38"/>
      <c r="C938" s="38"/>
      <c r="D938" s="30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21.75" customHeight="1">
      <c r="A939" s="38"/>
      <c r="B939" s="38"/>
      <c r="C939" s="38"/>
      <c r="D939" s="30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21.75" customHeight="1">
      <c r="A940" s="38"/>
      <c r="B940" s="38"/>
      <c r="C940" s="38"/>
      <c r="D940" s="30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21.75" customHeight="1">
      <c r="A941" s="38"/>
      <c r="B941" s="38"/>
      <c r="C941" s="38"/>
      <c r="D941" s="30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21.75" customHeight="1">
      <c r="A942" s="38"/>
      <c r="B942" s="38"/>
      <c r="C942" s="38"/>
      <c r="D942" s="30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21.75" customHeight="1">
      <c r="A943" s="38"/>
      <c r="B943" s="38"/>
      <c r="C943" s="38"/>
      <c r="D943" s="30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21.75" customHeight="1">
      <c r="A944" s="38"/>
      <c r="B944" s="38"/>
      <c r="C944" s="38"/>
      <c r="D944" s="30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21.75" customHeight="1">
      <c r="A945" s="38"/>
      <c r="B945" s="38"/>
      <c r="C945" s="38"/>
      <c r="D945" s="30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21.75" customHeight="1">
      <c r="A946" s="38"/>
      <c r="B946" s="38"/>
      <c r="C946" s="38"/>
      <c r="D946" s="30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21.75" customHeight="1">
      <c r="A947" s="38"/>
      <c r="B947" s="38"/>
      <c r="C947" s="38"/>
      <c r="D947" s="30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21.75" customHeight="1">
      <c r="A948" s="38"/>
      <c r="B948" s="38"/>
      <c r="C948" s="38"/>
      <c r="D948" s="30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21.75" customHeight="1">
      <c r="A949" s="38"/>
      <c r="B949" s="38"/>
      <c r="C949" s="38"/>
      <c r="D949" s="30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21.75" customHeight="1">
      <c r="A950" s="38"/>
      <c r="B950" s="38"/>
      <c r="C950" s="38"/>
      <c r="D950" s="30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21.75" customHeight="1">
      <c r="A951" s="38"/>
      <c r="B951" s="38"/>
      <c r="C951" s="38"/>
      <c r="D951" s="30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21.75" customHeight="1">
      <c r="A952" s="38"/>
      <c r="B952" s="38"/>
      <c r="C952" s="38"/>
      <c r="D952" s="30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21.75" customHeight="1">
      <c r="A953" s="38"/>
      <c r="B953" s="38"/>
      <c r="C953" s="38"/>
      <c r="D953" s="30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21.75" customHeight="1">
      <c r="A954" s="38"/>
      <c r="B954" s="38"/>
      <c r="C954" s="38"/>
      <c r="D954" s="30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21.75" customHeight="1">
      <c r="A955" s="38"/>
      <c r="B955" s="38"/>
      <c r="C955" s="38"/>
      <c r="D955" s="30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21.75" customHeight="1">
      <c r="A956" s="38"/>
      <c r="B956" s="38"/>
      <c r="C956" s="38"/>
      <c r="D956" s="30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21.75" customHeight="1">
      <c r="A957" s="38"/>
      <c r="B957" s="38"/>
      <c r="C957" s="38"/>
      <c r="D957" s="30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21.75" customHeight="1">
      <c r="A958" s="38"/>
      <c r="B958" s="38"/>
      <c r="C958" s="38"/>
      <c r="D958" s="30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21.75" customHeight="1">
      <c r="A959" s="38"/>
      <c r="B959" s="38"/>
      <c r="C959" s="38"/>
      <c r="D959" s="30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21.75" customHeight="1">
      <c r="A960" s="38"/>
      <c r="B960" s="38"/>
      <c r="C960" s="38"/>
      <c r="D960" s="30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21.75" customHeight="1">
      <c r="A961" s="38"/>
      <c r="B961" s="38"/>
      <c r="C961" s="38"/>
      <c r="D961" s="30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21.75" customHeight="1">
      <c r="A962" s="38"/>
      <c r="B962" s="38"/>
      <c r="C962" s="38"/>
      <c r="D962" s="30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21.75" customHeight="1">
      <c r="A963" s="38"/>
      <c r="B963" s="38"/>
      <c r="C963" s="38"/>
      <c r="D963" s="30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21.75" customHeight="1">
      <c r="A964" s="38"/>
      <c r="B964" s="38"/>
      <c r="C964" s="38"/>
      <c r="D964" s="30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21.75" customHeight="1">
      <c r="A965" s="38"/>
      <c r="B965" s="38"/>
      <c r="C965" s="38"/>
      <c r="D965" s="30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21.75" customHeight="1">
      <c r="A966" s="38"/>
      <c r="B966" s="38"/>
      <c r="C966" s="38"/>
      <c r="D966" s="30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21.75" customHeight="1">
      <c r="A967" s="38"/>
      <c r="B967" s="38"/>
      <c r="C967" s="38"/>
      <c r="D967" s="30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21.75" customHeight="1">
      <c r="A968" s="38"/>
      <c r="B968" s="38"/>
      <c r="C968" s="38"/>
      <c r="D968" s="30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21.75" customHeight="1">
      <c r="A969" s="38"/>
      <c r="B969" s="38"/>
      <c r="C969" s="38"/>
      <c r="D969" s="30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21.75" customHeight="1">
      <c r="A970" s="38"/>
      <c r="B970" s="38"/>
      <c r="C970" s="38"/>
      <c r="D970" s="30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21.75" customHeight="1">
      <c r="A971" s="38"/>
      <c r="B971" s="38"/>
      <c r="C971" s="38"/>
      <c r="D971" s="30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21.75" customHeight="1">
      <c r="A972" s="38"/>
      <c r="B972" s="38"/>
      <c r="C972" s="38"/>
      <c r="D972" s="30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21.75" customHeight="1">
      <c r="A973" s="38"/>
      <c r="B973" s="38"/>
      <c r="C973" s="38"/>
      <c r="D973" s="30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21.75" customHeight="1">
      <c r="A974" s="38"/>
      <c r="B974" s="38"/>
      <c r="C974" s="38"/>
      <c r="D974" s="30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21.75" customHeight="1">
      <c r="A975" s="38"/>
      <c r="B975" s="38"/>
      <c r="C975" s="38"/>
      <c r="D975" s="30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21.75" customHeight="1">
      <c r="A976" s="38"/>
      <c r="B976" s="38"/>
      <c r="C976" s="38"/>
      <c r="D976" s="30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21.75" customHeight="1">
      <c r="A977" s="38"/>
      <c r="B977" s="38"/>
      <c r="C977" s="38"/>
      <c r="D977" s="30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21.75" customHeight="1">
      <c r="A978" s="38"/>
      <c r="B978" s="38"/>
      <c r="C978" s="38"/>
      <c r="D978" s="30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21.75" customHeight="1">
      <c r="A979" s="38"/>
      <c r="B979" s="38"/>
      <c r="C979" s="38"/>
      <c r="D979" s="30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21.75" customHeight="1">
      <c r="A980" s="38"/>
      <c r="B980" s="38"/>
      <c r="C980" s="38"/>
      <c r="D980" s="30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21.75" customHeight="1">
      <c r="A981" s="38"/>
      <c r="B981" s="38"/>
      <c r="C981" s="38"/>
      <c r="D981" s="30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21.75" customHeight="1">
      <c r="A982" s="38"/>
      <c r="B982" s="38"/>
      <c r="C982" s="38"/>
      <c r="D982" s="30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21.75" customHeight="1">
      <c r="A983" s="38"/>
      <c r="B983" s="38"/>
      <c r="C983" s="38"/>
      <c r="D983" s="30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21.75" customHeight="1">
      <c r="A984" s="38"/>
      <c r="B984" s="38"/>
      <c r="C984" s="38"/>
      <c r="D984" s="30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21.75" customHeight="1">
      <c r="A985" s="38"/>
      <c r="B985" s="38"/>
      <c r="C985" s="38"/>
      <c r="D985" s="30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21.75" customHeight="1">
      <c r="A986" s="38"/>
      <c r="B986" s="38"/>
      <c r="C986" s="38"/>
      <c r="D986" s="30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21.75" customHeight="1">
      <c r="A987" s="38"/>
      <c r="B987" s="38"/>
      <c r="C987" s="38"/>
      <c r="D987" s="30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21.75" customHeight="1">
      <c r="A988" s="38"/>
      <c r="B988" s="38"/>
      <c r="C988" s="38"/>
      <c r="D988" s="30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21.75" customHeight="1">
      <c r="A989" s="38"/>
      <c r="B989" s="38"/>
      <c r="C989" s="38"/>
      <c r="D989" s="30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21.75" customHeight="1">
      <c r="A990" s="38"/>
      <c r="B990" s="38"/>
      <c r="C990" s="38"/>
      <c r="D990" s="30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21.75" customHeight="1">
      <c r="A991" s="38"/>
      <c r="B991" s="38"/>
      <c r="C991" s="38"/>
      <c r="D991" s="30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21.75" customHeight="1">
      <c r="A992" s="38"/>
      <c r="B992" s="38"/>
      <c r="C992" s="38"/>
      <c r="D992" s="30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21.75" customHeight="1">
      <c r="A993" s="38"/>
      <c r="B993" s="38"/>
      <c r="C993" s="38"/>
      <c r="D993" s="30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21.75" customHeight="1">
      <c r="A994" s="38"/>
      <c r="B994" s="38"/>
      <c r="C994" s="38"/>
      <c r="D994" s="30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21.75" customHeight="1">
      <c r="A995" s="38"/>
      <c r="B995" s="38"/>
      <c r="C995" s="38"/>
      <c r="D995" s="30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21.75" customHeight="1">
      <c r="A996" s="38"/>
      <c r="B996" s="38"/>
      <c r="C996" s="38"/>
      <c r="D996" s="30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21.75" customHeight="1">
      <c r="A997" s="38"/>
      <c r="B997" s="38"/>
      <c r="C997" s="38"/>
      <c r="D997" s="30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21.75" customHeight="1">
      <c r="A998" s="38"/>
      <c r="B998" s="38"/>
      <c r="C998" s="38"/>
      <c r="D998" s="30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21.75" customHeight="1">
      <c r="A999" s="38"/>
      <c r="B999" s="38"/>
      <c r="C999" s="38"/>
      <c r="D999" s="30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21.75" customHeight="1">
      <c r="A1000" s="38"/>
      <c r="B1000" s="38"/>
      <c r="C1000" s="38"/>
      <c r="D1000" s="30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hyperlinks>
    <hyperlink ref="G129" r:id="rId1" xr:uid="{00000000-0004-0000-0A00-000000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00"/>
  <sheetViews>
    <sheetView workbookViewId="0"/>
  </sheetViews>
  <sheetFormatPr baseColWidth="10" defaultColWidth="11.1640625" defaultRowHeight="15" customHeight="1"/>
  <cols>
    <col min="1" max="1" width="7.5" customWidth="1"/>
    <col min="2" max="3" width="22.5" customWidth="1"/>
    <col min="4" max="4" width="11.83203125" customWidth="1"/>
    <col min="5" max="5" width="11" customWidth="1"/>
    <col min="6" max="26" width="22.5" customWidth="1"/>
  </cols>
  <sheetData>
    <row r="1" spans="1:9" ht="15.75" customHeight="1">
      <c r="A1" s="43" t="s">
        <v>600</v>
      </c>
      <c r="B1" s="44"/>
      <c r="C1" s="44"/>
      <c r="D1" s="44"/>
      <c r="E1" s="44"/>
      <c r="F1" s="44"/>
      <c r="G1" s="44"/>
      <c r="H1" s="44"/>
      <c r="I1" s="44"/>
    </row>
    <row r="2" spans="1:9" ht="15.75" customHeight="1">
      <c r="A2" s="44"/>
      <c r="B2" s="44"/>
      <c r="C2" s="44"/>
      <c r="D2" s="44"/>
      <c r="E2" s="44"/>
      <c r="F2" s="44"/>
      <c r="G2" s="44"/>
      <c r="H2" s="44"/>
      <c r="I2" s="44"/>
    </row>
    <row r="3" spans="1:9" ht="15.75" customHeight="1">
      <c r="A3" s="1"/>
      <c r="B3" s="2"/>
      <c r="G3" s="12" t="s">
        <v>601</v>
      </c>
    </row>
    <row r="4" spans="1:9" ht="15.75" customHeight="1">
      <c r="A4" s="1"/>
      <c r="B4" s="2"/>
      <c r="G4" s="12" t="s">
        <v>602</v>
      </c>
    </row>
    <row r="5" spans="1:9" ht="15.75" customHeight="1">
      <c r="A5" s="1"/>
      <c r="B5" s="2"/>
    </row>
    <row r="6" spans="1:9" ht="15.75" customHeight="1">
      <c r="A6" s="1"/>
      <c r="B6" s="2"/>
    </row>
    <row r="7" spans="1:9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603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9" ht="15.75" customHeight="1">
      <c r="A8" s="6"/>
      <c r="B8" s="6" t="s">
        <v>133</v>
      </c>
      <c r="C8" s="6"/>
      <c r="D8" s="6"/>
      <c r="E8" s="6"/>
      <c r="F8" s="6"/>
      <c r="G8" s="6"/>
      <c r="H8" s="6"/>
      <c r="I8" s="6"/>
    </row>
    <row r="9" spans="1:9" ht="15.75" customHeight="1">
      <c r="A9" s="10">
        <v>1</v>
      </c>
      <c r="B9" s="10" t="s">
        <v>142</v>
      </c>
      <c r="C9" s="10" t="s">
        <v>361</v>
      </c>
      <c r="D9" s="10"/>
      <c r="E9" s="10"/>
      <c r="F9" s="10" t="s">
        <v>144</v>
      </c>
      <c r="G9" s="10">
        <v>15.194000000000001</v>
      </c>
      <c r="H9" s="10">
        <v>1</v>
      </c>
      <c r="I9" s="11">
        <v>1164</v>
      </c>
    </row>
    <row r="10" spans="1:9" ht="15.75" customHeight="1">
      <c r="A10" s="10">
        <v>2</v>
      </c>
      <c r="B10" s="10" t="s">
        <v>138</v>
      </c>
      <c r="C10" s="10" t="s">
        <v>139</v>
      </c>
      <c r="D10" s="10">
        <v>9387</v>
      </c>
      <c r="E10" s="10"/>
      <c r="F10" s="10" t="s">
        <v>141</v>
      </c>
      <c r="G10" s="10">
        <v>15.234</v>
      </c>
      <c r="H10" s="10">
        <v>1</v>
      </c>
      <c r="I10" s="11">
        <v>953</v>
      </c>
    </row>
    <row r="11" spans="1:9" ht="15.75" customHeight="1">
      <c r="A11" s="10">
        <v>3</v>
      </c>
      <c r="B11" s="10" t="s">
        <v>41</v>
      </c>
      <c r="C11" s="10" t="s">
        <v>42</v>
      </c>
      <c r="D11" s="10">
        <v>10194</v>
      </c>
      <c r="E11" s="10"/>
      <c r="F11" s="10" t="s">
        <v>150</v>
      </c>
      <c r="G11" s="10">
        <v>15.351000000000001</v>
      </c>
      <c r="H11" s="10">
        <v>1</v>
      </c>
      <c r="I11" s="11">
        <v>706</v>
      </c>
    </row>
    <row r="12" spans="1:9" ht="15.75" customHeight="1">
      <c r="A12" s="10">
        <v>4</v>
      </c>
      <c r="B12" s="10" t="s">
        <v>138</v>
      </c>
      <c r="C12" s="10" t="s">
        <v>139</v>
      </c>
      <c r="D12" s="10">
        <v>9387</v>
      </c>
      <c r="E12" s="10"/>
      <c r="F12" s="10" t="s">
        <v>140</v>
      </c>
      <c r="G12" s="10">
        <v>15.359</v>
      </c>
      <c r="H12" s="10">
        <v>1</v>
      </c>
      <c r="I12" s="11">
        <v>459</v>
      </c>
    </row>
    <row r="13" spans="1:9" ht="15.75" customHeight="1">
      <c r="A13" s="10">
        <v>5</v>
      </c>
      <c r="B13" s="10" t="s">
        <v>362</v>
      </c>
      <c r="C13" s="10" t="s">
        <v>363</v>
      </c>
      <c r="D13" s="10">
        <v>7103</v>
      </c>
      <c r="E13" s="10"/>
      <c r="F13" s="10" t="s">
        <v>364</v>
      </c>
      <c r="G13" s="10">
        <v>15.413</v>
      </c>
      <c r="H13" s="10">
        <v>1</v>
      </c>
      <c r="I13" s="11">
        <v>247</v>
      </c>
    </row>
    <row r="14" spans="1:9" ht="15.75" customHeight="1">
      <c r="A14" s="10">
        <v>6</v>
      </c>
      <c r="B14" s="10" t="s">
        <v>315</v>
      </c>
      <c r="C14" s="10" t="s">
        <v>316</v>
      </c>
      <c r="D14" s="10"/>
      <c r="E14" s="10"/>
      <c r="F14" s="10" t="s">
        <v>317</v>
      </c>
      <c r="G14" s="10">
        <v>15.542</v>
      </c>
      <c r="H14" s="10"/>
      <c r="I14" s="10"/>
    </row>
    <row r="15" spans="1:9" ht="15.75" customHeight="1">
      <c r="A15" s="10">
        <v>7</v>
      </c>
      <c r="B15" s="10" t="s">
        <v>151</v>
      </c>
      <c r="C15" s="10" t="s">
        <v>152</v>
      </c>
      <c r="D15" s="10">
        <v>16989</v>
      </c>
      <c r="E15" s="10"/>
      <c r="F15" s="10" t="s">
        <v>153</v>
      </c>
      <c r="G15" s="10">
        <v>15.558999999999999</v>
      </c>
      <c r="H15" s="10"/>
      <c r="I15" s="10"/>
    </row>
    <row r="16" spans="1:9" ht="15.75" customHeight="1">
      <c r="A16" s="10">
        <v>8</v>
      </c>
      <c r="B16" s="10" t="s">
        <v>365</v>
      </c>
      <c r="C16" s="10" t="s">
        <v>366</v>
      </c>
      <c r="D16" s="10">
        <v>12560</v>
      </c>
      <c r="E16" s="10"/>
      <c r="F16" s="10" t="s">
        <v>367</v>
      </c>
      <c r="G16" s="10">
        <v>15.576000000000001</v>
      </c>
      <c r="H16" s="10"/>
      <c r="I16" s="10"/>
    </row>
    <row r="17" spans="1:9" ht="15.75" customHeight="1">
      <c r="A17" s="10"/>
      <c r="B17" s="6" t="s">
        <v>23</v>
      </c>
      <c r="C17" s="10"/>
      <c r="D17" s="10"/>
      <c r="E17" s="10"/>
      <c r="F17" s="10"/>
      <c r="G17" s="10"/>
      <c r="H17" s="10"/>
      <c r="I17" s="10"/>
    </row>
    <row r="18" spans="1:9" ht="15.75" customHeight="1">
      <c r="A18" s="10">
        <v>1</v>
      </c>
      <c r="B18" s="10" t="s">
        <v>368</v>
      </c>
      <c r="C18" s="10" t="s">
        <v>369</v>
      </c>
      <c r="D18" s="10"/>
      <c r="E18" s="10"/>
      <c r="F18" s="10" t="s">
        <v>370</v>
      </c>
      <c r="G18" s="10">
        <v>15.696</v>
      </c>
      <c r="H18" s="10">
        <v>2</v>
      </c>
      <c r="I18" s="11">
        <v>998</v>
      </c>
    </row>
    <row r="19" spans="1:9" ht="15.75" customHeight="1">
      <c r="A19" s="10">
        <v>2</v>
      </c>
      <c r="B19" s="10" t="s">
        <v>206</v>
      </c>
      <c r="C19" s="10" t="s">
        <v>86</v>
      </c>
      <c r="D19" s="10">
        <v>13892</v>
      </c>
      <c r="E19" s="10"/>
      <c r="F19" s="10" t="s">
        <v>207</v>
      </c>
      <c r="G19" s="10">
        <v>15.714</v>
      </c>
      <c r="H19" s="10">
        <v>2</v>
      </c>
      <c r="I19" s="11">
        <v>816</v>
      </c>
    </row>
    <row r="20" spans="1:9" ht="15.75" customHeight="1">
      <c r="A20" s="10">
        <v>3</v>
      </c>
      <c r="B20" s="10" t="s">
        <v>164</v>
      </c>
      <c r="C20" s="10" t="s">
        <v>165</v>
      </c>
      <c r="D20" s="10"/>
      <c r="E20" s="10"/>
      <c r="F20" s="10" t="s">
        <v>166</v>
      </c>
      <c r="G20" s="10">
        <v>15.808999999999999</v>
      </c>
      <c r="H20" s="10">
        <v>2</v>
      </c>
      <c r="I20" s="11">
        <v>605</v>
      </c>
    </row>
    <row r="21" spans="1:9" ht="15.75" customHeight="1">
      <c r="A21" s="10">
        <v>4</v>
      </c>
      <c r="B21" s="10" t="s">
        <v>167</v>
      </c>
      <c r="C21" s="10" t="s">
        <v>168</v>
      </c>
      <c r="D21" s="10"/>
      <c r="E21" s="10"/>
      <c r="F21" s="10" t="s">
        <v>169</v>
      </c>
      <c r="G21" s="10">
        <v>15.856</v>
      </c>
      <c r="H21" s="10">
        <v>2</v>
      </c>
      <c r="I21" s="11">
        <v>393</v>
      </c>
    </row>
    <row r="22" spans="1:9" ht="15.75" customHeight="1">
      <c r="A22" s="10">
        <v>5</v>
      </c>
      <c r="B22" s="10" t="s">
        <v>359</v>
      </c>
      <c r="C22" s="10"/>
      <c r="D22" s="10"/>
      <c r="E22" s="10"/>
      <c r="F22" s="10" t="s">
        <v>360</v>
      </c>
      <c r="G22" s="10">
        <v>15.888</v>
      </c>
      <c r="H22" s="10">
        <v>2</v>
      </c>
      <c r="I22" s="11">
        <v>212</v>
      </c>
    </row>
    <row r="23" spans="1:9" ht="15.75" customHeight="1">
      <c r="A23" s="10">
        <v>6</v>
      </c>
      <c r="B23" s="10" t="s">
        <v>41</v>
      </c>
      <c r="C23" s="10" t="s">
        <v>42</v>
      </c>
      <c r="D23" s="10">
        <v>10194</v>
      </c>
      <c r="E23" s="10"/>
      <c r="F23" s="10" t="s">
        <v>43</v>
      </c>
      <c r="G23" s="10">
        <v>15.89</v>
      </c>
      <c r="H23" s="10"/>
      <c r="I23" s="10"/>
    </row>
    <row r="24" spans="1:9" ht="15.75" customHeight="1">
      <c r="A24" s="10">
        <v>7</v>
      </c>
      <c r="B24" s="10" t="s">
        <v>50</v>
      </c>
      <c r="C24" s="10" t="s">
        <v>51</v>
      </c>
      <c r="D24" s="10">
        <v>5867</v>
      </c>
      <c r="E24" s="10"/>
      <c r="F24" s="10" t="s">
        <v>52</v>
      </c>
      <c r="G24" s="10">
        <v>15.904999999999999</v>
      </c>
      <c r="H24" s="10"/>
      <c r="I24" s="10"/>
    </row>
    <row r="25" spans="1:9" ht="15.75" customHeight="1">
      <c r="A25" s="10">
        <v>8</v>
      </c>
      <c r="B25" s="10" t="s">
        <v>181</v>
      </c>
      <c r="C25" s="10" t="s">
        <v>182</v>
      </c>
      <c r="D25" s="10">
        <v>6199</v>
      </c>
      <c r="E25" s="10"/>
      <c r="F25" s="10" t="s">
        <v>183</v>
      </c>
      <c r="G25" s="10">
        <v>15.91</v>
      </c>
      <c r="H25" s="10"/>
      <c r="I25" s="10"/>
    </row>
    <row r="26" spans="1:9" ht="15.75" customHeight="1">
      <c r="A26" s="10">
        <v>9</v>
      </c>
      <c r="B26" s="10" t="s">
        <v>24</v>
      </c>
      <c r="C26" s="10" t="s">
        <v>25</v>
      </c>
      <c r="D26" s="10">
        <v>25111</v>
      </c>
      <c r="E26" s="10"/>
      <c r="F26" s="10" t="s">
        <v>26</v>
      </c>
      <c r="G26" s="10">
        <v>15.928000000000001</v>
      </c>
      <c r="H26" s="10"/>
      <c r="I26" s="10"/>
    </row>
    <row r="27" spans="1:9" ht="15.75" customHeight="1">
      <c r="A27" s="10">
        <v>10</v>
      </c>
      <c r="B27" s="10" t="s">
        <v>371</v>
      </c>
      <c r="C27" s="10" t="s">
        <v>372</v>
      </c>
      <c r="D27" s="10"/>
      <c r="E27" s="10"/>
      <c r="F27" s="10" t="s">
        <v>173</v>
      </c>
      <c r="G27" s="10">
        <v>16.006</v>
      </c>
      <c r="H27" s="10"/>
      <c r="I27" s="10"/>
    </row>
    <row r="28" spans="1:9" ht="15.75" customHeight="1">
      <c r="A28" s="10">
        <v>11</v>
      </c>
      <c r="B28" s="10" t="s">
        <v>365</v>
      </c>
      <c r="C28" s="10" t="s">
        <v>366</v>
      </c>
      <c r="D28" s="10">
        <v>12560</v>
      </c>
      <c r="E28" s="10"/>
      <c r="F28" s="10" t="s">
        <v>373</v>
      </c>
      <c r="G28" s="10">
        <v>16.012</v>
      </c>
      <c r="H28" s="10"/>
      <c r="I28" s="10"/>
    </row>
    <row r="29" spans="1:9" ht="15.75" customHeight="1">
      <c r="A29" s="10">
        <v>12</v>
      </c>
      <c r="B29" s="10" t="s">
        <v>374</v>
      </c>
      <c r="C29" s="10" t="s">
        <v>375</v>
      </c>
      <c r="D29" s="10">
        <v>4253</v>
      </c>
      <c r="E29" s="10"/>
      <c r="F29" s="10" t="s">
        <v>376</v>
      </c>
      <c r="G29" s="10">
        <v>16.027999999999999</v>
      </c>
      <c r="H29" s="10"/>
      <c r="I29" s="10"/>
    </row>
    <row r="30" spans="1:9" ht="15.75" customHeight="1">
      <c r="A30" s="10">
        <v>13</v>
      </c>
      <c r="B30" s="10" t="s">
        <v>199</v>
      </c>
      <c r="C30" s="10" t="s">
        <v>200</v>
      </c>
      <c r="D30" s="10">
        <v>22818</v>
      </c>
      <c r="E30" s="10"/>
      <c r="F30" s="10" t="s">
        <v>201</v>
      </c>
      <c r="G30" s="10">
        <v>16.029</v>
      </c>
      <c r="H30" s="10"/>
      <c r="I30" s="10"/>
    </row>
    <row r="31" spans="1:9" ht="15.75" customHeight="1">
      <c r="A31" s="10">
        <v>14</v>
      </c>
      <c r="B31" s="10" t="s">
        <v>186</v>
      </c>
      <c r="C31" s="10" t="s">
        <v>187</v>
      </c>
      <c r="D31" s="10" t="s">
        <v>188</v>
      </c>
      <c r="E31" s="10"/>
      <c r="F31" s="10" t="s">
        <v>189</v>
      </c>
      <c r="G31" s="10">
        <v>16.076000000000001</v>
      </c>
      <c r="H31" s="10"/>
      <c r="I31" s="10"/>
    </row>
    <row r="32" spans="1:9" ht="15.75" customHeight="1">
      <c r="A32" s="10">
        <v>15</v>
      </c>
      <c r="B32" s="10" t="s">
        <v>47</v>
      </c>
      <c r="C32" s="10" t="s">
        <v>48</v>
      </c>
      <c r="D32" s="10">
        <v>3675</v>
      </c>
      <c r="E32" s="10"/>
      <c r="F32" s="10" t="s">
        <v>49</v>
      </c>
      <c r="G32" s="10">
        <v>16.079000000000001</v>
      </c>
      <c r="H32" s="10"/>
      <c r="I32" s="10"/>
    </row>
    <row r="33" spans="1:9" ht="15.75" customHeight="1">
      <c r="A33" s="10">
        <v>16</v>
      </c>
      <c r="B33" s="10" t="s">
        <v>332</v>
      </c>
      <c r="C33" s="10" t="s">
        <v>296</v>
      </c>
      <c r="D33" s="10">
        <v>24722</v>
      </c>
      <c r="E33" s="10"/>
      <c r="F33" s="10" t="s">
        <v>333</v>
      </c>
      <c r="G33" s="10">
        <v>16.094999999999999</v>
      </c>
      <c r="H33" s="10"/>
      <c r="I33" s="10"/>
    </row>
    <row r="34" spans="1:9" ht="15.75" customHeight="1">
      <c r="A34" s="10">
        <v>17</v>
      </c>
      <c r="B34" s="10" t="s">
        <v>377</v>
      </c>
      <c r="C34" s="10" t="s">
        <v>378</v>
      </c>
      <c r="D34" s="10"/>
      <c r="E34" s="10"/>
      <c r="F34" s="10" t="s">
        <v>379</v>
      </c>
      <c r="G34" s="10">
        <v>16.128</v>
      </c>
      <c r="H34" s="10"/>
      <c r="I34" s="10"/>
    </row>
    <row r="35" spans="1:9" ht="15.75" customHeight="1">
      <c r="A35" s="10">
        <v>18</v>
      </c>
      <c r="B35" s="10" t="s">
        <v>234</v>
      </c>
      <c r="C35" s="10"/>
      <c r="D35" s="10"/>
      <c r="E35" s="10"/>
      <c r="F35" s="10" t="s">
        <v>235</v>
      </c>
      <c r="G35" s="10">
        <v>16.181000000000001</v>
      </c>
      <c r="H35" s="10"/>
      <c r="I35" s="10"/>
    </row>
    <row r="36" spans="1:9" ht="15.75" customHeight="1">
      <c r="A36" s="10">
        <v>19</v>
      </c>
      <c r="B36" s="10" t="s">
        <v>380</v>
      </c>
      <c r="C36" s="10"/>
      <c r="D36" s="10"/>
      <c r="E36" s="10"/>
      <c r="F36" s="10" t="s">
        <v>381</v>
      </c>
      <c r="G36" s="10">
        <v>16.187000000000001</v>
      </c>
      <c r="H36" s="10"/>
      <c r="I36" s="10"/>
    </row>
    <row r="37" spans="1:9" ht="15.75" customHeight="1">
      <c r="A37" s="10"/>
      <c r="B37" s="6" t="s">
        <v>39</v>
      </c>
      <c r="C37" s="10"/>
      <c r="D37" s="10"/>
      <c r="E37" s="10"/>
      <c r="F37" s="10"/>
      <c r="G37" s="10"/>
      <c r="H37" s="10"/>
      <c r="I37" s="10"/>
    </row>
    <row r="38" spans="1:9" ht="15.75" customHeight="1">
      <c r="A38" s="10">
        <v>1</v>
      </c>
      <c r="B38" s="10" t="s">
        <v>36</v>
      </c>
      <c r="C38" s="10" t="s">
        <v>37</v>
      </c>
      <c r="D38" s="10">
        <v>12925</v>
      </c>
      <c r="E38" s="10"/>
      <c r="F38" s="10" t="s">
        <v>38</v>
      </c>
      <c r="G38" s="10">
        <v>16.210999999999999</v>
      </c>
      <c r="H38" s="10">
        <v>3</v>
      </c>
      <c r="I38" s="11">
        <v>665</v>
      </c>
    </row>
    <row r="39" spans="1:9" ht="15.75" customHeight="1">
      <c r="A39" s="10">
        <v>2</v>
      </c>
      <c r="B39" s="10" t="s">
        <v>382</v>
      </c>
      <c r="C39" s="10" t="s">
        <v>383</v>
      </c>
      <c r="D39" s="10"/>
      <c r="E39" s="10"/>
      <c r="F39" s="10" t="s">
        <v>604</v>
      </c>
      <c r="G39" s="10">
        <v>16.213999999999999</v>
      </c>
      <c r="H39" s="10">
        <v>3</v>
      </c>
      <c r="I39" s="11">
        <v>544</v>
      </c>
    </row>
    <row r="40" spans="1:9" ht="15.75" customHeight="1">
      <c r="A40" s="10">
        <v>3</v>
      </c>
      <c r="B40" s="10" t="s">
        <v>232</v>
      </c>
      <c r="C40" s="10" t="s">
        <v>125</v>
      </c>
      <c r="D40" s="10"/>
      <c r="E40" s="10"/>
      <c r="F40" s="10" t="s">
        <v>251</v>
      </c>
      <c r="G40" s="10">
        <v>16.216000000000001</v>
      </c>
      <c r="H40" s="10">
        <v>3</v>
      </c>
      <c r="I40" s="11">
        <v>403</v>
      </c>
    </row>
    <row r="41" spans="1:9" ht="15.75" customHeight="1">
      <c r="A41" s="10">
        <v>4</v>
      </c>
      <c r="B41" s="10" t="s">
        <v>220</v>
      </c>
      <c r="C41" s="10" t="s">
        <v>213</v>
      </c>
      <c r="D41" s="10">
        <v>3963</v>
      </c>
      <c r="E41" s="10"/>
      <c r="F41" s="10" t="s">
        <v>221</v>
      </c>
      <c r="G41" s="10">
        <v>16.297999999999998</v>
      </c>
      <c r="H41" s="10">
        <v>3</v>
      </c>
      <c r="I41" s="11">
        <v>262</v>
      </c>
    </row>
    <row r="42" spans="1:9" ht="15.75" customHeight="1">
      <c r="A42" s="10">
        <v>5</v>
      </c>
      <c r="B42" s="10" t="s">
        <v>181</v>
      </c>
      <c r="C42" s="10" t="s">
        <v>182</v>
      </c>
      <c r="D42" s="10">
        <v>6199</v>
      </c>
      <c r="E42" s="10"/>
      <c r="F42" s="10" t="s">
        <v>286</v>
      </c>
      <c r="G42" s="10">
        <v>16.3</v>
      </c>
      <c r="H42" s="10">
        <v>3</v>
      </c>
      <c r="I42" s="11">
        <v>141</v>
      </c>
    </row>
    <row r="43" spans="1:9" ht="15.75" customHeight="1">
      <c r="A43" s="10">
        <v>6</v>
      </c>
      <c r="B43" s="10" t="s">
        <v>232</v>
      </c>
      <c r="C43" s="10" t="s">
        <v>125</v>
      </c>
      <c r="D43" s="10"/>
      <c r="E43" s="10"/>
      <c r="F43" s="10" t="s">
        <v>240</v>
      </c>
      <c r="G43" s="10">
        <v>16.32</v>
      </c>
      <c r="H43" s="10"/>
      <c r="I43" s="10"/>
    </row>
    <row r="44" spans="1:9" ht="15.75" customHeight="1">
      <c r="A44" s="10">
        <v>7</v>
      </c>
      <c r="B44" s="10" t="s">
        <v>255</v>
      </c>
      <c r="C44" s="10" t="s">
        <v>249</v>
      </c>
      <c r="D44" s="10">
        <v>14004</v>
      </c>
      <c r="E44" s="10"/>
      <c r="F44" s="10" t="s">
        <v>256</v>
      </c>
      <c r="G44" s="10">
        <v>16.321000000000002</v>
      </c>
      <c r="H44" s="10"/>
      <c r="I44" s="10"/>
    </row>
    <row r="45" spans="1:9" ht="15.75" customHeight="1">
      <c r="A45" s="10">
        <v>8</v>
      </c>
      <c r="B45" s="10" t="s">
        <v>212</v>
      </c>
      <c r="C45" s="10" t="s">
        <v>213</v>
      </c>
      <c r="D45" s="10"/>
      <c r="E45" s="10"/>
      <c r="F45" s="10" t="s">
        <v>214</v>
      </c>
      <c r="G45" s="10">
        <v>16.352</v>
      </c>
      <c r="H45" s="10"/>
      <c r="I45" s="10"/>
    </row>
    <row r="46" spans="1:9" ht="15.75" customHeight="1">
      <c r="A46" s="10">
        <v>9</v>
      </c>
      <c r="B46" s="10" t="s">
        <v>260</v>
      </c>
      <c r="C46" s="10" t="s">
        <v>261</v>
      </c>
      <c r="D46" s="10"/>
      <c r="E46" s="10"/>
      <c r="F46" s="10" t="s">
        <v>342</v>
      </c>
      <c r="G46" s="10">
        <v>16.353000000000002</v>
      </c>
      <c r="H46" s="10"/>
      <c r="I46" s="10"/>
    </row>
    <row r="47" spans="1:9" ht="15.75" customHeight="1">
      <c r="A47" s="10">
        <v>10</v>
      </c>
      <c r="B47" s="10" t="s">
        <v>385</v>
      </c>
      <c r="C47" s="10" t="s">
        <v>386</v>
      </c>
      <c r="D47" s="10"/>
      <c r="E47" s="10"/>
      <c r="F47" s="10" t="s">
        <v>387</v>
      </c>
      <c r="G47" s="10">
        <v>16.358000000000001</v>
      </c>
      <c r="H47" s="10"/>
      <c r="I47" s="10"/>
    </row>
    <row r="48" spans="1:9" ht="15.75" customHeight="1">
      <c r="A48" s="10">
        <v>11</v>
      </c>
      <c r="B48" s="10" t="s">
        <v>359</v>
      </c>
      <c r="C48" s="10"/>
      <c r="D48" s="10"/>
      <c r="E48" s="10"/>
      <c r="F48" s="10" t="s">
        <v>388</v>
      </c>
      <c r="G48" s="10">
        <v>16.404</v>
      </c>
      <c r="H48" s="10"/>
      <c r="I48" s="10"/>
    </row>
    <row r="49" spans="1:9" ht="15.75" customHeight="1">
      <c r="A49" s="10">
        <v>12</v>
      </c>
      <c r="B49" s="10" t="s">
        <v>362</v>
      </c>
      <c r="C49" s="10" t="s">
        <v>363</v>
      </c>
      <c r="D49" s="10">
        <v>7103</v>
      </c>
      <c r="E49" s="10"/>
      <c r="F49" s="10" t="s">
        <v>389</v>
      </c>
      <c r="G49" s="10">
        <v>16.420000000000002</v>
      </c>
      <c r="H49" s="10"/>
      <c r="I49" s="10"/>
    </row>
    <row r="50" spans="1:9" ht="15.75" customHeight="1">
      <c r="A50" s="10">
        <v>13</v>
      </c>
      <c r="B50" s="10" t="s">
        <v>151</v>
      </c>
      <c r="C50" s="10" t="s">
        <v>152</v>
      </c>
      <c r="D50" s="10">
        <v>16989</v>
      </c>
      <c r="E50" s="10"/>
      <c r="F50" s="10" t="s">
        <v>239</v>
      </c>
      <c r="G50" s="10">
        <v>16.443999999999999</v>
      </c>
      <c r="H50" s="10"/>
      <c r="I50" s="10"/>
    </row>
    <row r="51" spans="1:9" ht="15.75" customHeight="1">
      <c r="A51" s="10">
        <v>14</v>
      </c>
      <c r="B51" s="10" t="s">
        <v>88</v>
      </c>
      <c r="C51" s="10" t="s">
        <v>89</v>
      </c>
      <c r="D51" s="10">
        <v>23319</v>
      </c>
      <c r="E51" s="10"/>
      <c r="F51" s="10" t="s">
        <v>68</v>
      </c>
      <c r="G51" s="10">
        <v>16.489000000000001</v>
      </c>
      <c r="H51" s="10"/>
      <c r="I51" s="10"/>
    </row>
    <row r="52" spans="1:9" ht="15.75" customHeight="1">
      <c r="A52" s="10">
        <v>15</v>
      </c>
      <c r="B52" s="10" t="s">
        <v>232</v>
      </c>
      <c r="C52" s="10" t="s">
        <v>125</v>
      </c>
      <c r="D52" s="10"/>
      <c r="E52" s="10"/>
      <c r="F52" s="10" t="s">
        <v>233</v>
      </c>
      <c r="G52" s="10">
        <v>16.489000000000001</v>
      </c>
      <c r="H52" s="10"/>
      <c r="I52" s="10"/>
    </row>
    <row r="53" spans="1:9" ht="15.75" customHeight="1">
      <c r="A53" s="10">
        <v>16</v>
      </c>
      <c r="B53" s="10" t="s">
        <v>203</v>
      </c>
      <c r="C53" s="10" t="s">
        <v>204</v>
      </c>
      <c r="D53" s="10"/>
      <c r="E53" s="10"/>
      <c r="F53" s="10" t="s">
        <v>205</v>
      </c>
      <c r="G53" s="10">
        <v>16.491</v>
      </c>
      <c r="H53" s="10"/>
      <c r="I53" s="10"/>
    </row>
    <row r="54" spans="1:9" ht="15.75" customHeight="1">
      <c r="A54" s="10">
        <v>17</v>
      </c>
      <c r="B54" s="10" t="s">
        <v>138</v>
      </c>
      <c r="C54" s="10" t="s">
        <v>139</v>
      </c>
      <c r="D54" s="10">
        <v>9387</v>
      </c>
      <c r="E54" s="10"/>
      <c r="F54" s="10" t="s">
        <v>390</v>
      </c>
      <c r="G54" s="10">
        <v>16.492000000000001</v>
      </c>
      <c r="H54" s="10"/>
      <c r="I54" s="10"/>
    </row>
    <row r="55" spans="1:9" ht="15.75" customHeight="1">
      <c r="A55" s="10">
        <v>18</v>
      </c>
      <c r="B55" s="10" t="s">
        <v>218</v>
      </c>
      <c r="C55" s="10" t="s">
        <v>213</v>
      </c>
      <c r="D55" s="10">
        <v>8699</v>
      </c>
      <c r="E55" s="10"/>
      <c r="F55" s="10" t="s">
        <v>219</v>
      </c>
      <c r="G55" s="10">
        <v>16.5</v>
      </c>
      <c r="H55" s="10"/>
      <c r="I55" s="10"/>
    </row>
    <row r="56" spans="1:9" ht="15.75" customHeight="1">
      <c r="A56" s="10">
        <v>19</v>
      </c>
      <c r="B56" s="10" t="s">
        <v>44</v>
      </c>
      <c r="C56" s="10" t="s">
        <v>45</v>
      </c>
      <c r="D56" s="10">
        <v>4247</v>
      </c>
      <c r="E56" s="10"/>
      <c r="F56" s="10" t="s">
        <v>46</v>
      </c>
      <c r="G56" s="10">
        <v>16.507999999999999</v>
      </c>
      <c r="H56" s="10"/>
      <c r="I56" s="10"/>
    </row>
    <row r="57" spans="1:9" ht="15.75" customHeight="1">
      <c r="A57" s="10">
        <v>20</v>
      </c>
      <c r="B57" s="10" t="s">
        <v>209</v>
      </c>
      <c r="C57" s="10" t="s">
        <v>210</v>
      </c>
      <c r="D57" s="10">
        <v>9970</v>
      </c>
      <c r="E57" s="10"/>
      <c r="F57" s="10" t="s">
        <v>211</v>
      </c>
      <c r="G57" s="10">
        <v>16.55</v>
      </c>
      <c r="H57" s="10"/>
      <c r="I57" s="10"/>
    </row>
    <row r="58" spans="1:9" ht="15.75" customHeight="1">
      <c r="A58" s="10">
        <v>21</v>
      </c>
      <c r="B58" s="10" t="s">
        <v>324</v>
      </c>
      <c r="C58" s="10" t="s">
        <v>325</v>
      </c>
      <c r="D58" s="10"/>
      <c r="E58" s="10"/>
      <c r="F58" s="10" t="s">
        <v>326</v>
      </c>
      <c r="G58" s="10">
        <v>16.558</v>
      </c>
      <c r="H58" s="10"/>
      <c r="I58" s="10"/>
    </row>
    <row r="59" spans="1:9" ht="15.75" customHeight="1">
      <c r="A59" s="10">
        <v>22</v>
      </c>
      <c r="B59" s="10" t="s">
        <v>252</v>
      </c>
      <c r="C59" s="10" t="s">
        <v>253</v>
      </c>
      <c r="D59" s="10">
        <v>21194</v>
      </c>
      <c r="E59" s="10"/>
      <c r="F59" s="10" t="s">
        <v>254</v>
      </c>
      <c r="G59" s="10">
        <v>16.59</v>
      </c>
      <c r="H59" s="10"/>
      <c r="I59" s="10"/>
    </row>
    <row r="60" spans="1:9" ht="15.75" customHeight="1">
      <c r="A60" s="10">
        <v>23</v>
      </c>
      <c r="B60" s="10" t="s">
        <v>281</v>
      </c>
      <c r="C60" s="10" t="s">
        <v>213</v>
      </c>
      <c r="D60" s="10"/>
      <c r="E60" s="10"/>
      <c r="F60" s="10" t="s">
        <v>282</v>
      </c>
      <c r="G60" s="10">
        <v>16.62</v>
      </c>
      <c r="H60" s="10"/>
      <c r="I60" s="10"/>
    </row>
    <row r="61" spans="1:9" ht="15.75" customHeight="1">
      <c r="A61" s="10">
        <v>24</v>
      </c>
      <c r="B61" s="10" t="s">
        <v>56</v>
      </c>
      <c r="C61" s="10" t="s">
        <v>57</v>
      </c>
      <c r="D61" s="10">
        <v>21009</v>
      </c>
      <c r="E61" s="10"/>
      <c r="F61" s="10" t="s">
        <v>58</v>
      </c>
      <c r="G61" s="10">
        <v>16.632999999999999</v>
      </c>
      <c r="H61" s="10"/>
      <c r="I61" s="10"/>
    </row>
    <row r="62" spans="1:9" ht="15.75" customHeight="1">
      <c r="A62" s="10">
        <v>25</v>
      </c>
      <c r="B62" s="10" t="s">
        <v>236</v>
      </c>
      <c r="C62" s="10" t="s">
        <v>237</v>
      </c>
      <c r="D62" s="10">
        <v>22830</v>
      </c>
      <c r="E62" s="10"/>
      <c r="F62" s="10" t="s">
        <v>238</v>
      </c>
      <c r="G62" s="10">
        <v>16.652000000000001</v>
      </c>
      <c r="H62" s="10"/>
      <c r="I62" s="10"/>
    </row>
    <row r="63" spans="1:9" ht="15.75" customHeight="1">
      <c r="A63" s="10">
        <v>26</v>
      </c>
      <c r="B63" s="10" t="s">
        <v>248</v>
      </c>
      <c r="C63" s="10" t="s">
        <v>249</v>
      </c>
      <c r="D63" s="10">
        <v>12074</v>
      </c>
      <c r="E63" s="10"/>
      <c r="F63" s="10" t="s">
        <v>250</v>
      </c>
      <c r="G63" s="10">
        <v>16.654</v>
      </c>
      <c r="H63" s="10"/>
      <c r="I63" s="10"/>
    </row>
    <row r="64" spans="1:9" ht="15.75" customHeight="1">
      <c r="A64" s="10">
        <v>27</v>
      </c>
      <c r="B64" s="10" t="s">
        <v>229</v>
      </c>
      <c r="C64" s="10" t="s">
        <v>187</v>
      </c>
      <c r="D64" s="10"/>
      <c r="E64" s="10"/>
      <c r="F64" s="10" t="s">
        <v>230</v>
      </c>
      <c r="G64" s="10">
        <v>16.670999999999999</v>
      </c>
      <c r="H64" s="10"/>
      <c r="I64" s="10"/>
    </row>
    <row r="65" spans="1:9" ht="15.75" customHeight="1">
      <c r="A65" s="10"/>
      <c r="B65" s="6" t="s">
        <v>257</v>
      </c>
      <c r="C65" s="10"/>
      <c r="D65" s="10"/>
      <c r="E65" s="10"/>
      <c r="F65" s="10"/>
      <c r="G65" s="10"/>
      <c r="H65" s="10"/>
      <c r="I65" s="10"/>
    </row>
    <row r="66" spans="1:9" ht="15.75" customHeight="1">
      <c r="A66" s="10">
        <v>1</v>
      </c>
      <c r="B66" s="10" t="s">
        <v>60</v>
      </c>
      <c r="C66" s="10" t="s">
        <v>61</v>
      </c>
      <c r="D66" s="10">
        <v>21012</v>
      </c>
      <c r="E66" s="10"/>
      <c r="F66" s="10" t="s">
        <v>62</v>
      </c>
      <c r="G66" s="10">
        <v>16.699000000000002</v>
      </c>
      <c r="H66" s="10">
        <v>4</v>
      </c>
      <c r="I66" s="11">
        <v>499</v>
      </c>
    </row>
    <row r="67" spans="1:9" ht="15.75" customHeight="1">
      <c r="A67" s="10">
        <v>2</v>
      </c>
      <c r="B67" s="10" t="s">
        <v>391</v>
      </c>
      <c r="C67" s="10"/>
      <c r="D67" s="10"/>
      <c r="E67" s="10"/>
      <c r="F67" s="10" t="s">
        <v>392</v>
      </c>
      <c r="G67" s="10">
        <v>16.709</v>
      </c>
      <c r="H67" s="10">
        <v>4</v>
      </c>
      <c r="I67" s="11">
        <v>408</v>
      </c>
    </row>
    <row r="68" spans="1:9" ht="15.75" customHeight="1">
      <c r="A68" s="10">
        <v>3</v>
      </c>
      <c r="B68" s="10" t="s">
        <v>47</v>
      </c>
      <c r="C68" s="10" t="s">
        <v>48</v>
      </c>
      <c r="D68" s="10">
        <v>3675</v>
      </c>
      <c r="E68" s="10"/>
      <c r="F68" s="10" t="s">
        <v>63</v>
      </c>
      <c r="G68" s="10">
        <v>16.739000000000001</v>
      </c>
      <c r="H68" s="10">
        <v>4</v>
      </c>
      <c r="I68" s="11">
        <v>302</v>
      </c>
    </row>
    <row r="69" spans="1:9" ht="15.75" customHeight="1">
      <c r="A69" s="10">
        <v>4</v>
      </c>
      <c r="B69" s="10" t="s">
        <v>82</v>
      </c>
      <c r="C69" s="10" t="s">
        <v>83</v>
      </c>
      <c r="D69" s="10"/>
      <c r="E69" s="10"/>
      <c r="F69" s="10" t="s">
        <v>84</v>
      </c>
      <c r="G69" s="10">
        <v>16.763999999999999</v>
      </c>
      <c r="H69" s="10">
        <v>4</v>
      </c>
      <c r="I69" s="11">
        <v>197</v>
      </c>
    </row>
    <row r="70" spans="1:9" ht="15.75" customHeight="1">
      <c r="A70" s="10">
        <v>5</v>
      </c>
      <c r="B70" s="10" t="s">
        <v>393</v>
      </c>
      <c r="C70" s="10" t="s">
        <v>394</v>
      </c>
      <c r="D70" s="10">
        <v>6976</v>
      </c>
      <c r="E70" s="10"/>
      <c r="F70" s="10" t="s">
        <v>395</v>
      </c>
      <c r="G70" s="10">
        <v>16.777000000000001</v>
      </c>
      <c r="H70" s="10">
        <v>4</v>
      </c>
      <c r="I70" s="11">
        <v>106</v>
      </c>
    </row>
    <row r="71" spans="1:9" ht="15.75" customHeight="1">
      <c r="A71" s="10">
        <v>6</v>
      </c>
      <c r="B71" s="10" t="s">
        <v>260</v>
      </c>
      <c r="C71" s="10" t="s">
        <v>204</v>
      </c>
      <c r="D71" s="10"/>
      <c r="E71" s="10"/>
      <c r="F71" s="10" t="s">
        <v>262</v>
      </c>
      <c r="G71" s="10">
        <v>16.916</v>
      </c>
      <c r="H71" s="10"/>
      <c r="I71" s="10"/>
    </row>
    <row r="72" spans="1:9" ht="15.75" customHeight="1">
      <c r="A72" s="10">
        <v>7</v>
      </c>
      <c r="B72" s="10" t="s">
        <v>365</v>
      </c>
      <c r="C72" s="10" t="s">
        <v>366</v>
      </c>
      <c r="D72" s="10">
        <v>12560</v>
      </c>
      <c r="E72" s="10"/>
      <c r="F72" s="10" t="s">
        <v>396</v>
      </c>
      <c r="G72" s="10">
        <v>16.951000000000001</v>
      </c>
      <c r="H72" s="10"/>
      <c r="I72" s="10"/>
    </row>
    <row r="73" spans="1:9" ht="15.75" customHeight="1">
      <c r="A73" s="10">
        <v>8</v>
      </c>
      <c r="B73" s="10" t="s">
        <v>69</v>
      </c>
      <c r="C73" s="10" t="s">
        <v>70</v>
      </c>
      <c r="D73" s="10">
        <v>23548</v>
      </c>
      <c r="E73" s="10"/>
      <c r="F73" s="10" t="s">
        <v>71</v>
      </c>
      <c r="G73" s="10">
        <v>16.951000000000001</v>
      </c>
      <c r="H73" s="10"/>
      <c r="I73" s="10"/>
    </row>
    <row r="74" spans="1:9" ht="15.75" customHeight="1">
      <c r="A74" s="10">
        <v>9</v>
      </c>
      <c r="B74" s="10" t="s">
        <v>265</v>
      </c>
      <c r="C74" s="10" t="s">
        <v>86</v>
      </c>
      <c r="D74" s="10"/>
      <c r="E74" s="10"/>
      <c r="F74" s="10" t="s">
        <v>330</v>
      </c>
      <c r="G74" s="10">
        <v>16.998000000000001</v>
      </c>
      <c r="H74" s="10"/>
      <c r="I74" s="10"/>
    </row>
    <row r="75" spans="1:9" ht="15.75" customHeight="1">
      <c r="A75" s="10">
        <v>10</v>
      </c>
      <c r="B75" s="10" t="s">
        <v>76</v>
      </c>
      <c r="C75" s="10" t="s">
        <v>77</v>
      </c>
      <c r="D75" s="10">
        <v>21337</v>
      </c>
      <c r="E75" s="10"/>
      <c r="F75" s="10" t="s">
        <v>78</v>
      </c>
      <c r="G75" s="10">
        <v>17.07</v>
      </c>
      <c r="H75" s="10"/>
      <c r="I75" s="10"/>
    </row>
    <row r="76" spans="1:9" ht="15.75" customHeight="1">
      <c r="A76" s="10">
        <v>11</v>
      </c>
      <c r="B76" s="10" t="s">
        <v>53</v>
      </c>
      <c r="C76" s="10" t="s">
        <v>54</v>
      </c>
      <c r="D76" s="10"/>
      <c r="E76" s="10"/>
      <c r="F76" s="10" t="s">
        <v>55</v>
      </c>
      <c r="G76" s="10">
        <v>17.077999999999999</v>
      </c>
      <c r="H76" s="10"/>
      <c r="I76" s="10"/>
    </row>
    <row r="77" spans="1:9" ht="15.75" customHeight="1">
      <c r="A77" s="10">
        <v>12</v>
      </c>
      <c r="B77" s="10" t="s">
        <v>142</v>
      </c>
      <c r="C77" s="10" t="s">
        <v>361</v>
      </c>
      <c r="D77" s="10"/>
      <c r="E77" s="10"/>
      <c r="F77" s="10" t="s">
        <v>231</v>
      </c>
      <c r="G77" s="10">
        <v>17.088999999999999</v>
      </c>
      <c r="H77" s="10"/>
      <c r="I77" s="10"/>
    </row>
    <row r="78" spans="1:9" ht="15.75" customHeight="1">
      <c r="A78" s="10">
        <v>13</v>
      </c>
      <c r="B78" s="10" t="s">
        <v>88</v>
      </c>
      <c r="C78" s="10" t="s">
        <v>89</v>
      </c>
      <c r="D78" s="10">
        <v>23319</v>
      </c>
      <c r="E78" s="10"/>
      <c r="F78" s="10" t="s">
        <v>90</v>
      </c>
      <c r="G78" s="10">
        <v>17.141999999999999</v>
      </c>
      <c r="H78" s="10"/>
      <c r="I78" s="10"/>
    </row>
    <row r="79" spans="1:9" ht="15.75" customHeight="1">
      <c r="A79" s="10">
        <v>14</v>
      </c>
      <c r="B79" s="10" t="s">
        <v>275</v>
      </c>
      <c r="C79" s="10" t="s">
        <v>191</v>
      </c>
      <c r="D79" s="10"/>
      <c r="E79" s="10"/>
      <c r="F79" s="10" t="s">
        <v>276</v>
      </c>
      <c r="G79" s="10">
        <v>17.170999999999999</v>
      </c>
      <c r="H79" s="10"/>
      <c r="I79" s="10"/>
    </row>
    <row r="80" spans="1:9" ht="15.75" customHeight="1">
      <c r="A80" s="10">
        <v>15</v>
      </c>
      <c r="B80" s="10" t="s">
        <v>265</v>
      </c>
      <c r="C80" s="10" t="s">
        <v>86</v>
      </c>
      <c r="D80" s="10"/>
      <c r="E80" s="10"/>
      <c r="F80" s="10" t="s">
        <v>266</v>
      </c>
      <c r="G80" s="10">
        <v>17.210999999999999</v>
      </c>
      <c r="H80" s="10"/>
      <c r="I80" s="10"/>
    </row>
    <row r="81" spans="1:9" ht="15.75" customHeight="1">
      <c r="A81" s="10">
        <v>16</v>
      </c>
      <c r="B81" s="10" t="s">
        <v>268</v>
      </c>
      <c r="C81" s="10" t="s">
        <v>269</v>
      </c>
      <c r="D81" s="10">
        <v>25173</v>
      </c>
      <c r="E81" s="10"/>
      <c r="F81" s="10" t="s">
        <v>270</v>
      </c>
      <c r="G81" s="10">
        <v>17.327000000000002</v>
      </c>
      <c r="H81" s="10"/>
      <c r="I81" s="10"/>
    </row>
    <row r="82" spans="1:9" ht="15.75" customHeight="1">
      <c r="A82" s="10">
        <v>17</v>
      </c>
      <c r="B82" s="10" t="s">
        <v>73</v>
      </c>
      <c r="C82" s="10" t="s">
        <v>74</v>
      </c>
      <c r="D82" s="10">
        <v>23878</v>
      </c>
      <c r="E82" s="10"/>
      <c r="F82" s="10" t="s">
        <v>75</v>
      </c>
      <c r="G82" s="10">
        <v>17.361999999999998</v>
      </c>
      <c r="H82" s="10"/>
      <c r="I82" s="10"/>
    </row>
    <row r="83" spans="1:9" ht="15.75" customHeight="1">
      <c r="A83" s="10">
        <v>18</v>
      </c>
      <c r="B83" s="10" t="s">
        <v>226</v>
      </c>
      <c r="C83" s="10" t="s">
        <v>125</v>
      </c>
      <c r="D83" s="10"/>
      <c r="E83" s="10"/>
      <c r="F83" s="10" t="s">
        <v>244</v>
      </c>
      <c r="G83" s="10">
        <v>17.373000000000001</v>
      </c>
      <c r="H83" s="10"/>
      <c r="I83" s="10"/>
    </row>
    <row r="84" spans="1:9" ht="15.75" customHeight="1">
      <c r="A84" s="10">
        <v>19</v>
      </c>
      <c r="B84" s="10" t="s">
        <v>56</v>
      </c>
      <c r="C84" s="10" t="s">
        <v>57</v>
      </c>
      <c r="D84" s="10">
        <v>21009</v>
      </c>
      <c r="E84" s="10"/>
      <c r="F84" s="10" t="s">
        <v>72</v>
      </c>
      <c r="G84" s="10">
        <v>17.423999999999999</v>
      </c>
      <c r="H84" s="10"/>
      <c r="I84" s="10"/>
    </row>
    <row r="85" spans="1:9" ht="15.75" customHeight="1">
      <c r="A85" s="10">
        <v>20</v>
      </c>
      <c r="B85" s="10" t="s">
        <v>295</v>
      </c>
      <c r="C85" s="10" t="s">
        <v>296</v>
      </c>
      <c r="D85" s="10"/>
      <c r="E85" s="10"/>
      <c r="F85" s="10" t="s">
        <v>297</v>
      </c>
      <c r="G85" s="10">
        <v>17.510999999999999</v>
      </c>
      <c r="H85" s="10"/>
      <c r="I85" s="10"/>
    </row>
    <row r="86" spans="1:9" ht="15.75" customHeight="1">
      <c r="A86" s="10">
        <v>21</v>
      </c>
      <c r="B86" s="10" t="s">
        <v>92</v>
      </c>
      <c r="C86" s="10" t="s">
        <v>287</v>
      </c>
      <c r="D86" s="10">
        <v>21248</v>
      </c>
      <c r="E86" s="10"/>
      <c r="F86" s="10" t="s">
        <v>93</v>
      </c>
      <c r="G86" s="10">
        <v>17.725999999999999</v>
      </c>
      <c r="H86" s="10"/>
      <c r="I86" s="10"/>
    </row>
    <row r="87" spans="1:9" ht="15.75" customHeight="1">
      <c r="A87" s="10">
        <v>22</v>
      </c>
      <c r="B87" s="10" t="s">
        <v>291</v>
      </c>
      <c r="C87" s="10" t="s">
        <v>292</v>
      </c>
      <c r="D87" s="10"/>
      <c r="E87" s="10"/>
      <c r="F87" s="10" t="s">
        <v>293</v>
      </c>
      <c r="G87" s="10">
        <v>17.744</v>
      </c>
      <c r="H87" s="10"/>
      <c r="I87" s="10"/>
    </row>
    <row r="88" spans="1:9" ht="15.75" customHeight="1">
      <c r="A88" s="10">
        <v>23</v>
      </c>
      <c r="B88" s="10" t="s">
        <v>181</v>
      </c>
      <c r="C88" s="10" t="s">
        <v>182</v>
      </c>
      <c r="D88" s="10">
        <v>6199</v>
      </c>
      <c r="E88" s="10"/>
      <c r="F88" s="10" t="s">
        <v>321</v>
      </c>
      <c r="G88" s="10">
        <v>17.815000000000001</v>
      </c>
      <c r="H88" s="10"/>
      <c r="I88" s="10"/>
    </row>
    <row r="89" spans="1:9" ht="15.75" customHeight="1">
      <c r="A89" s="10">
        <v>24</v>
      </c>
      <c r="B89" s="10" t="s">
        <v>397</v>
      </c>
      <c r="C89" s="10" t="s">
        <v>139</v>
      </c>
      <c r="D89" s="10"/>
      <c r="E89" s="10"/>
      <c r="F89" s="10" t="s">
        <v>398</v>
      </c>
      <c r="G89" s="10">
        <v>17.974</v>
      </c>
      <c r="H89" s="10"/>
      <c r="I89" s="10"/>
    </row>
    <row r="90" spans="1:9" ht="15.75" customHeight="1">
      <c r="A90" s="10">
        <v>25</v>
      </c>
      <c r="B90" s="10" t="s">
        <v>128</v>
      </c>
      <c r="C90" s="10" t="s">
        <v>61</v>
      </c>
      <c r="D90" s="10">
        <v>21014</v>
      </c>
      <c r="E90" s="10"/>
      <c r="F90" s="10" t="s">
        <v>129</v>
      </c>
      <c r="G90" s="10">
        <v>18.443999999999999</v>
      </c>
      <c r="H90" s="10"/>
      <c r="I90" s="10"/>
    </row>
    <row r="91" spans="1:9" ht="15.75" customHeight="1">
      <c r="A91" s="10">
        <v>26</v>
      </c>
      <c r="B91" s="10" t="s">
        <v>268</v>
      </c>
      <c r="C91" s="10" t="s">
        <v>269</v>
      </c>
      <c r="D91" s="10">
        <v>25173</v>
      </c>
      <c r="E91" s="10"/>
      <c r="F91" s="10" t="s">
        <v>299</v>
      </c>
      <c r="G91" s="10">
        <v>18.945</v>
      </c>
      <c r="H91" s="10"/>
      <c r="I91" s="10"/>
    </row>
    <row r="92" spans="1:9" ht="15.75" customHeight="1">
      <c r="A92" s="10">
        <v>27</v>
      </c>
      <c r="B92" s="10" t="s">
        <v>288</v>
      </c>
      <c r="C92" s="10" t="s">
        <v>289</v>
      </c>
      <c r="D92" s="10"/>
      <c r="E92" s="10"/>
      <c r="F92" s="10" t="s">
        <v>303</v>
      </c>
      <c r="G92" s="10">
        <v>19.922000000000001</v>
      </c>
      <c r="H92" s="10"/>
      <c r="I92" s="10"/>
    </row>
    <row r="93" spans="1:9" ht="15.75" customHeight="1">
      <c r="A93" s="10">
        <v>28</v>
      </c>
      <c r="B93" s="10" t="s">
        <v>306</v>
      </c>
      <c r="C93" s="10" t="s">
        <v>213</v>
      </c>
      <c r="D93" s="10">
        <v>3551</v>
      </c>
      <c r="E93" s="10"/>
      <c r="F93" s="10" t="s">
        <v>307</v>
      </c>
      <c r="G93" s="10" t="s">
        <v>399</v>
      </c>
      <c r="H93" s="10"/>
      <c r="I93" s="10"/>
    </row>
    <row r="94" spans="1:9" ht="15.75" customHeight="1">
      <c r="A94" s="10">
        <v>29</v>
      </c>
      <c r="B94" s="10" t="s">
        <v>400</v>
      </c>
      <c r="C94" s="10" t="s">
        <v>401</v>
      </c>
      <c r="D94" s="10"/>
      <c r="E94" s="10"/>
      <c r="F94" s="10" t="s">
        <v>402</v>
      </c>
      <c r="G94" s="10" t="s">
        <v>104</v>
      </c>
      <c r="H94" s="10"/>
      <c r="I94" s="10"/>
    </row>
    <row r="95" spans="1:9" ht="15.75" customHeight="1">
      <c r="A95" s="10">
        <v>30</v>
      </c>
      <c r="B95" s="10" t="s">
        <v>288</v>
      </c>
      <c r="C95" s="10" t="s">
        <v>289</v>
      </c>
      <c r="D95" s="10"/>
      <c r="E95" s="10"/>
      <c r="F95" s="10" t="s">
        <v>290</v>
      </c>
      <c r="G95" s="10" t="s">
        <v>104</v>
      </c>
      <c r="H95" s="10"/>
      <c r="I95" s="10"/>
    </row>
    <row r="96" spans="1:9" ht="15.75" customHeight="1">
      <c r="A96" s="10">
        <v>31</v>
      </c>
      <c r="B96" s="10" t="s">
        <v>148</v>
      </c>
      <c r="C96" s="10"/>
      <c r="D96" s="10"/>
      <c r="E96" s="10"/>
      <c r="F96" s="10" t="s">
        <v>298</v>
      </c>
      <c r="G96" s="10" t="s">
        <v>104</v>
      </c>
      <c r="H96" s="10"/>
      <c r="I96" s="10"/>
    </row>
    <row r="97" spans="1:9" ht="15.75" customHeight="1">
      <c r="A97" s="10">
        <v>32</v>
      </c>
      <c r="B97" s="10" t="s">
        <v>94</v>
      </c>
      <c r="C97" s="10" t="s">
        <v>95</v>
      </c>
      <c r="D97" s="10">
        <v>16634</v>
      </c>
      <c r="E97" s="10"/>
      <c r="F97" s="10" t="s">
        <v>96</v>
      </c>
      <c r="G97" s="10" t="s">
        <v>104</v>
      </c>
      <c r="H97" s="10"/>
      <c r="I97" s="10"/>
    </row>
    <row r="98" spans="1:9" ht="15.75" customHeight="1">
      <c r="A98" s="10">
        <v>33</v>
      </c>
      <c r="B98" s="10" t="s">
        <v>94</v>
      </c>
      <c r="C98" s="10" t="s">
        <v>95</v>
      </c>
      <c r="D98" s="10">
        <v>16634</v>
      </c>
      <c r="E98" s="10"/>
      <c r="F98" s="10" t="s">
        <v>100</v>
      </c>
      <c r="G98" s="10" t="s">
        <v>104</v>
      </c>
      <c r="H98" s="10"/>
      <c r="I98" s="10"/>
    </row>
    <row r="99" spans="1:9" ht="15.75" customHeight="1">
      <c r="A99" s="10">
        <v>34</v>
      </c>
      <c r="B99" s="10" t="s">
        <v>20</v>
      </c>
      <c r="C99" s="10" t="s">
        <v>21</v>
      </c>
      <c r="D99" s="10"/>
      <c r="E99" s="10"/>
      <c r="F99" s="10" t="s">
        <v>22</v>
      </c>
      <c r="G99" s="10" t="s">
        <v>104</v>
      </c>
      <c r="H99" s="10"/>
      <c r="I99" s="10"/>
    </row>
    <row r="100" spans="1:9" ht="15.75" customHeight="1">
      <c r="A100" s="10">
        <v>35</v>
      </c>
      <c r="B100" s="10" t="s">
        <v>64</v>
      </c>
      <c r="C100" s="10" t="s">
        <v>65</v>
      </c>
      <c r="D100" s="10">
        <v>7163</v>
      </c>
      <c r="E100" s="10"/>
      <c r="F100" s="10" t="s">
        <v>66</v>
      </c>
      <c r="G100" s="10" t="s">
        <v>104</v>
      </c>
      <c r="H100" s="10"/>
      <c r="I100" s="10"/>
    </row>
    <row r="101" spans="1:9" ht="15.75" customHeight="1">
      <c r="A101" s="10">
        <v>36</v>
      </c>
      <c r="B101" s="10" t="s">
        <v>148</v>
      </c>
      <c r="C101" s="10"/>
      <c r="D101" s="10"/>
      <c r="E101" s="10"/>
      <c r="F101" s="10" t="s">
        <v>304</v>
      </c>
      <c r="G101" s="10" t="s">
        <v>104</v>
      </c>
      <c r="H101" s="10"/>
      <c r="I101" s="10"/>
    </row>
    <row r="102" spans="1:9" ht="15.75" customHeight="1">
      <c r="A102" s="10">
        <v>37</v>
      </c>
      <c r="B102" s="10" t="s">
        <v>148</v>
      </c>
      <c r="C102" s="10"/>
      <c r="D102" s="10"/>
      <c r="E102" s="10"/>
      <c r="F102" s="10" t="s">
        <v>149</v>
      </c>
      <c r="G102" s="10" t="s">
        <v>104</v>
      </c>
      <c r="H102" s="10"/>
      <c r="I102" s="10"/>
    </row>
    <row r="103" spans="1:9" ht="15.75" customHeight="1">
      <c r="A103" s="10">
        <v>38</v>
      </c>
      <c r="B103" s="10" t="s">
        <v>105</v>
      </c>
      <c r="C103" s="10" t="s">
        <v>106</v>
      </c>
      <c r="D103" s="10">
        <v>3678</v>
      </c>
      <c r="E103" s="10"/>
      <c r="F103" s="10" t="s">
        <v>107</v>
      </c>
      <c r="G103" s="10" t="s">
        <v>104</v>
      </c>
      <c r="H103" s="10"/>
      <c r="I103" s="10"/>
    </row>
    <row r="104" spans="1:9" ht="15.75" customHeight="1">
      <c r="A104" s="10">
        <v>39</v>
      </c>
      <c r="B104" s="10" t="s">
        <v>20</v>
      </c>
      <c r="C104" s="10" t="s">
        <v>21</v>
      </c>
      <c r="D104" s="10"/>
      <c r="E104" s="10"/>
      <c r="F104" s="10" t="s">
        <v>115</v>
      </c>
      <c r="G104" s="10" t="s">
        <v>104</v>
      </c>
      <c r="H104" s="10"/>
      <c r="I104" s="10"/>
    </row>
    <row r="105" spans="1:9" ht="15.75" customHeight="1">
      <c r="A105" s="10">
        <v>40</v>
      </c>
      <c r="B105" s="10" t="s">
        <v>223</v>
      </c>
      <c r="C105" s="10" t="s">
        <v>224</v>
      </c>
      <c r="D105" s="10"/>
      <c r="E105" s="10"/>
      <c r="F105" s="10" t="s">
        <v>225</v>
      </c>
      <c r="G105" s="10" t="s">
        <v>104</v>
      </c>
      <c r="H105" s="10"/>
      <c r="I105" s="10"/>
    </row>
    <row r="106" spans="1:9" ht="15.75" customHeight="1">
      <c r="A106" s="10">
        <v>41</v>
      </c>
      <c r="B106" s="10" t="s">
        <v>241</v>
      </c>
      <c r="C106" s="10" t="s">
        <v>242</v>
      </c>
      <c r="D106" s="10">
        <v>20025</v>
      </c>
      <c r="E106" s="10"/>
      <c r="F106" s="10" t="s">
        <v>263</v>
      </c>
      <c r="G106" s="10" t="s">
        <v>104</v>
      </c>
      <c r="H106" s="10"/>
      <c r="I106" s="10"/>
    </row>
    <row r="107" spans="1:9" ht="15.75" customHeight="1">
      <c r="A107" s="10">
        <v>42</v>
      </c>
      <c r="B107" s="10" t="s">
        <v>112</v>
      </c>
      <c r="C107" s="10" t="s">
        <v>113</v>
      </c>
      <c r="D107" s="10">
        <v>3559</v>
      </c>
      <c r="E107" s="10"/>
      <c r="F107" s="10" t="s">
        <v>114</v>
      </c>
      <c r="G107" s="10" t="s">
        <v>104</v>
      </c>
      <c r="H107" s="10"/>
      <c r="I107" s="10"/>
    </row>
    <row r="108" spans="1:9" ht="15.75" customHeight="1">
      <c r="A108" s="10">
        <v>43</v>
      </c>
      <c r="B108" s="10" t="s">
        <v>241</v>
      </c>
      <c r="C108" s="10" t="s">
        <v>242</v>
      </c>
      <c r="D108" s="10">
        <v>20025</v>
      </c>
      <c r="E108" s="10"/>
      <c r="F108" s="10" t="s">
        <v>243</v>
      </c>
      <c r="G108" s="10" t="s">
        <v>104</v>
      </c>
      <c r="H108" s="10"/>
      <c r="I108" s="10"/>
    </row>
    <row r="109" spans="1:9" ht="15.75" customHeight="1">
      <c r="A109" s="10">
        <v>44</v>
      </c>
      <c r="B109" s="10" t="s">
        <v>154</v>
      </c>
      <c r="C109" s="10" t="s">
        <v>155</v>
      </c>
      <c r="D109" s="10"/>
      <c r="E109" s="10"/>
      <c r="F109" s="10" t="s">
        <v>176</v>
      </c>
      <c r="G109" s="10" t="s">
        <v>104</v>
      </c>
      <c r="H109" s="10"/>
      <c r="I109" s="10"/>
    </row>
    <row r="110" spans="1:9" ht="15.75" customHeight="1">
      <c r="A110" s="10">
        <v>45</v>
      </c>
      <c r="B110" s="10" t="s">
        <v>311</v>
      </c>
      <c r="C110" s="10" t="s">
        <v>312</v>
      </c>
      <c r="D110" s="10"/>
      <c r="E110" s="10"/>
      <c r="F110" s="10" t="s">
        <v>313</v>
      </c>
      <c r="G110" s="10" t="s">
        <v>104</v>
      </c>
      <c r="H110" s="10"/>
      <c r="I110" s="10"/>
    </row>
    <row r="111" spans="1:9" ht="15.75" customHeight="1">
      <c r="A111" s="10">
        <v>46</v>
      </c>
      <c r="B111" s="10" t="s">
        <v>145</v>
      </c>
      <c r="C111" s="10" t="s">
        <v>404</v>
      </c>
      <c r="D111" s="10"/>
      <c r="E111" s="10"/>
      <c r="F111" s="10" t="s">
        <v>147</v>
      </c>
      <c r="G111" s="10" t="s">
        <v>403</v>
      </c>
      <c r="H111" s="10"/>
      <c r="I111" s="10"/>
    </row>
    <row r="112" spans="1:9" ht="15.75" customHeight="1">
      <c r="A112" s="10">
        <v>47</v>
      </c>
      <c r="B112" s="10" t="s">
        <v>345</v>
      </c>
      <c r="C112" s="10" t="s">
        <v>346</v>
      </c>
      <c r="D112" s="10"/>
      <c r="E112" s="10"/>
      <c r="F112" s="10" t="s">
        <v>347</v>
      </c>
      <c r="G112" s="10" t="s">
        <v>403</v>
      </c>
      <c r="H112" s="10"/>
      <c r="I112" s="10"/>
    </row>
    <row r="113" spans="1:9" ht="15.75" customHeight="1">
      <c r="A113" s="10">
        <v>48</v>
      </c>
      <c r="B113" s="10" t="s">
        <v>170</v>
      </c>
      <c r="C113" s="10" t="s">
        <v>405</v>
      </c>
      <c r="D113" s="10"/>
      <c r="E113" s="10"/>
      <c r="F113" s="10" t="s">
        <v>172</v>
      </c>
      <c r="G113" s="10" t="s">
        <v>406</v>
      </c>
      <c r="H113" s="10"/>
      <c r="I113" s="10"/>
    </row>
    <row r="114" spans="1:9" ht="15.75" customHeight="1">
      <c r="A114" s="10">
        <v>49</v>
      </c>
      <c r="B114" s="10" t="s">
        <v>36</v>
      </c>
      <c r="C114" s="10" t="s">
        <v>37</v>
      </c>
      <c r="D114" s="10">
        <v>12925</v>
      </c>
      <c r="E114" s="10"/>
      <c r="F114" s="10" t="s">
        <v>40</v>
      </c>
      <c r="G114" s="10" t="s">
        <v>407</v>
      </c>
      <c r="H114" s="10"/>
      <c r="I114" s="10"/>
    </row>
    <row r="115" spans="1:9" ht="15.75" customHeight="1">
      <c r="A115" s="10">
        <v>50</v>
      </c>
      <c r="B115" s="10" t="s">
        <v>158</v>
      </c>
      <c r="C115" s="10" t="s">
        <v>159</v>
      </c>
      <c r="D115" s="10">
        <v>3077</v>
      </c>
      <c r="E115" s="10"/>
      <c r="F115" s="10" t="s">
        <v>160</v>
      </c>
      <c r="G115" s="10" t="s">
        <v>408</v>
      </c>
      <c r="H115" s="10"/>
      <c r="I115" s="10"/>
    </row>
    <row r="116" spans="1:9" ht="15.75" customHeight="1">
      <c r="A116" s="10">
        <v>51</v>
      </c>
      <c r="B116" s="10" t="s">
        <v>409</v>
      </c>
      <c r="C116" s="10" t="s">
        <v>224</v>
      </c>
      <c r="D116" s="10"/>
      <c r="E116" s="10"/>
      <c r="F116" s="10" t="s">
        <v>410</v>
      </c>
      <c r="G116" s="10" t="s">
        <v>411</v>
      </c>
      <c r="H116" s="10"/>
      <c r="I116" s="10"/>
    </row>
    <row r="117" spans="1:9" ht="15.75" customHeight="1">
      <c r="A117" s="10">
        <v>52</v>
      </c>
      <c r="B117" s="10" t="s">
        <v>365</v>
      </c>
      <c r="C117" s="10" t="s">
        <v>366</v>
      </c>
      <c r="D117" s="10">
        <v>12560</v>
      </c>
      <c r="E117" s="10"/>
      <c r="F117" s="10" t="s">
        <v>412</v>
      </c>
      <c r="G117" s="10" t="s">
        <v>413</v>
      </c>
      <c r="H117" s="10"/>
      <c r="I117" s="10"/>
    </row>
    <row r="118" spans="1:9" ht="15.75" customHeight="1">
      <c r="A118" s="10">
        <v>53</v>
      </c>
      <c r="B118" s="10" t="s">
        <v>154</v>
      </c>
      <c r="C118" s="10" t="s">
        <v>155</v>
      </c>
      <c r="D118" s="10"/>
      <c r="E118" s="10"/>
      <c r="F118" s="10" t="s">
        <v>156</v>
      </c>
      <c r="G118" s="10" t="s">
        <v>414</v>
      </c>
      <c r="H118" s="10"/>
      <c r="I118" s="10"/>
    </row>
    <row r="119" spans="1:9" ht="15.75" customHeight="1">
      <c r="A119" s="10">
        <v>54</v>
      </c>
      <c r="B119" s="10" t="s">
        <v>154</v>
      </c>
      <c r="C119" s="10" t="s">
        <v>155</v>
      </c>
      <c r="D119" s="10"/>
      <c r="E119" s="10"/>
      <c r="F119" s="10" t="s">
        <v>319</v>
      </c>
      <c r="G119" s="10" t="s">
        <v>415</v>
      </c>
      <c r="H119" s="10"/>
      <c r="I119" s="10"/>
    </row>
    <row r="120" spans="1:9" ht="15.75" customHeight="1">
      <c r="A120" s="10">
        <v>55</v>
      </c>
      <c r="B120" s="10" t="s">
        <v>416</v>
      </c>
      <c r="C120" s="10" t="s">
        <v>417</v>
      </c>
      <c r="D120" s="10">
        <v>23242</v>
      </c>
      <c r="E120" s="10"/>
      <c r="F120" s="10" t="s">
        <v>418</v>
      </c>
      <c r="G120" s="10" t="s">
        <v>419</v>
      </c>
      <c r="H120" s="10"/>
      <c r="I120" s="10"/>
    </row>
    <row r="121" spans="1:9" ht="15.75" customHeight="1">
      <c r="A121" s="10">
        <v>56</v>
      </c>
      <c r="B121" s="10" t="s">
        <v>397</v>
      </c>
      <c r="C121" s="10" t="s">
        <v>139</v>
      </c>
      <c r="D121" s="10"/>
      <c r="E121" s="10"/>
      <c r="F121" s="10" t="s">
        <v>420</v>
      </c>
      <c r="G121" s="10" t="s">
        <v>421</v>
      </c>
      <c r="H121" s="10"/>
      <c r="I121" s="10"/>
    </row>
    <row r="122" spans="1:9" ht="15.75" customHeight="1">
      <c r="A122" s="10">
        <v>57</v>
      </c>
      <c r="B122" s="10" t="s">
        <v>422</v>
      </c>
      <c r="C122" s="10" t="s">
        <v>287</v>
      </c>
      <c r="D122" s="10"/>
      <c r="E122" s="10"/>
      <c r="F122" s="10" t="s">
        <v>423</v>
      </c>
      <c r="G122" s="10" t="s">
        <v>424</v>
      </c>
      <c r="H122" s="10"/>
      <c r="I122" s="10"/>
    </row>
    <row r="123" spans="1:9" ht="15.75" customHeight="1">
      <c r="A123" s="10">
        <v>58</v>
      </c>
      <c r="B123" s="10" t="s">
        <v>425</v>
      </c>
      <c r="C123" s="10" t="s">
        <v>426</v>
      </c>
      <c r="D123" s="10"/>
      <c r="E123" s="10"/>
      <c r="F123" s="10" t="s">
        <v>427</v>
      </c>
      <c r="G123" s="10" t="s">
        <v>428</v>
      </c>
      <c r="H123" s="10"/>
      <c r="I123" s="10"/>
    </row>
    <row r="124" spans="1:9" ht="15.75" customHeight="1">
      <c r="A124" s="10">
        <v>59</v>
      </c>
      <c r="B124" s="10" t="s">
        <v>429</v>
      </c>
      <c r="C124" s="10"/>
      <c r="D124" s="10"/>
      <c r="E124" s="10"/>
      <c r="F124" s="10" t="s">
        <v>430</v>
      </c>
      <c r="G124" s="10" t="s">
        <v>431</v>
      </c>
      <c r="H124" s="10"/>
      <c r="I124" s="10"/>
    </row>
    <row r="125" spans="1:9" ht="15.75" customHeight="1">
      <c r="A125" s="10">
        <v>60</v>
      </c>
      <c r="B125" s="10" t="s">
        <v>161</v>
      </c>
      <c r="C125" s="10" t="s">
        <v>162</v>
      </c>
      <c r="D125" s="10">
        <v>9090</v>
      </c>
      <c r="E125" s="10"/>
      <c r="F125" s="10" t="s">
        <v>163</v>
      </c>
      <c r="G125" s="10" t="s">
        <v>432</v>
      </c>
      <c r="H125" s="10"/>
      <c r="I125" s="10"/>
    </row>
    <row r="126" spans="1:9" ht="15.75" customHeight="1">
      <c r="A126" s="10">
        <v>61</v>
      </c>
      <c r="B126" s="10" t="s">
        <v>184</v>
      </c>
      <c r="C126" s="10" t="s">
        <v>109</v>
      </c>
      <c r="D126" s="10">
        <v>5956</v>
      </c>
      <c r="E126" s="10"/>
      <c r="F126" s="10" t="s">
        <v>185</v>
      </c>
      <c r="G126" s="10" t="s">
        <v>433</v>
      </c>
      <c r="H126" s="10"/>
      <c r="I126" s="10"/>
    </row>
    <row r="127" spans="1:9" ht="15.75" customHeight="1">
      <c r="A127" s="10">
        <v>62</v>
      </c>
      <c r="B127" s="10" t="s">
        <v>161</v>
      </c>
      <c r="C127" s="10" t="s">
        <v>162</v>
      </c>
      <c r="D127" s="10">
        <v>9090</v>
      </c>
      <c r="E127" s="10"/>
      <c r="F127" s="10" t="s">
        <v>177</v>
      </c>
      <c r="G127" s="10" t="s">
        <v>434</v>
      </c>
      <c r="H127" s="10"/>
      <c r="I127" s="10"/>
    </row>
    <row r="128" spans="1:9" ht="15.75" customHeight="1">
      <c r="A128" s="10">
        <v>63</v>
      </c>
      <c r="B128" s="10" t="s">
        <v>199</v>
      </c>
      <c r="C128" s="10" t="s">
        <v>200</v>
      </c>
      <c r="D128" s="10">
        <v>22818</v>
      </c>
      <c r="E128" s="10"/>
      <c r="F128" s="10" t="s">
        <v>328</v>
      </c>
      <c r="G128" s="10" t="s">
        <v>435</v>
      </c>
      <c r="H128" s="10"/>
      <c r="I128" s="10"/>
    </row>
    <row r="129" spans="1:9" ht="15.75" customHeight="1">
      <c r="A129" s="10">
        <v>64</v>
      </c>
      <c r="B129" s="10" t="s">
        <v>226</v>
      </c>
      <c r="C129" s="10" t="s">
        <v>125</v>
      </c>
      <c r="D129" s="10"/>
      <c r="E129" s="10"/>
      <c r="F129" s="10" t="s">
        <v>227</v>
      </c>
      <c r="G129" s="10" t="s">
        <v>436</v>
      </c>
      <c r="H129" s="10"/>
      <c r="I129" s="10"/>
    </row>
    <row r="130" spans="1:9" ht="15.75" customHeight="1">
      <c r="A130" s="10">
        <v>65</v>
      </c>
      <c r="B130" s="10" t="s">
        <v>73</v>
      </c>
      <c r="C130" s="10" t="s">
        <v>74</v>
      </c>
      <c r="D130" s="10">
        <v>23878</v>
      </c>
      <c r="E130" s="10"/>
      <c r="F130" s="10" t="s">
        <v>91</v>
      </c>
      <c r="G130" s="10" t="s">
        <v>437</v>
      </c>
      <c r="H130" s="10"/>
      <c r="I130" s="10"/>
    </row>
    <row r="131" spans="1:9" ht="15.75" customHeight="1">
      <c r="A131" s="10">
        <v>66</v>
      </c>
      <c r="B131" s="10" t="s">
        <v>206</v>
      </c>
      <c r="C131" s="10" t="s">
        <v>86</v>
      </c>
      <c r="D131" s="10">
        <v>13892</v>
      </c>
      <c r="E131" s="10"/>
      <c r="F131" s="10" t="s">
        <v>264</v>
      </c>
      <c r="G131" s="10" t="s">
        <v>438</v>
      </c>
      <c r="H131" s="10"/>
      <c r="I131" s="10"/>
    </row>
    <row r="132" spans="1:9" ht="15.75" customHeight="1">
      <c r="A132" s="10">
        <v>67</v>
      </c>
      <c r="B132" s="10" t="s">
        <v>337</v>
      </c>
      <c r="C132" s="10" t="s">
        <v>338</v>
      </c>
      <c r="D132" s="10"/>
      <c r="E132" s="10"/>
      <c r="F132" s="10" t="s">
        <v>339</v>
      </c>
      <c r="G132" s="10" t="s">
        <v>439</v>
      </c>
      <c r="H132" s="10"/>
      <c r="I132" s="10"/>
    </row>
    <row r="133" spans="1:9" ht="15.75" customHeight="1">
      <c r="A133" s="10">
        <v>68</v>
      </c>
      <c r="B133" s="10" t="s">
        <v>124</v>
      </c>
      <c r="C133" s="10" t="s">
        <v>125</v>
      </c>
      <c r="D133" s="10"/>
      <c r="E133" s="10"/>
      <c r="F133" s="10" t="s">
        <v>126</v>
      </c>
      <c r="G133" s="10" t="s">
        <v>440</v>
      </c>
      <c r="H133" s="10"/>
      <c r="I133" s="10"/>
    </row>
    <row r="134" spans="1:9" ht="15.75" customHeight="1">
      <c r="A134" s="10">
        <v>69</v>
      </c>
      <c r="B134" s="10" t="s">
        <v>300</v>
      </c>
      <c r="C134" s="10" t="s">
        <v>301</v>
      </c>
      <c r="D134" s="10">
        <v>5390</v>
      </c>
      <c r="E134" s="10"/>
      <c r="F134" s="10" t="s">
        <v>302</v>
      </c>
      <c r="G134" s="10" t="s">
        <v>441</v>
      </c>
      <c r="H134" s="10"/>
      <c r="I134" s="10"/>
    </row>
    <row r="135" spans="1:9" ht="15.75" customHeight="1"/>
    <row r="136" spans="1:9" ht="15.75" customHeight="1"/>
    <row r="137" spans="1:9" ht="15.75" customHeight="1"/>
    <row r="138" spans="1:9" ht="15.75" customHeight="1"/>
    <row r="139" spans="1:9" ht="15.75" customHeight="1"/>
    <row r="140" spans="1:9" ht="15.75" customHeight="1"/>
    <row r="141" spans="1:9" ht="15.75" customHeight="1"/>
    <row r="142" spans="1:9" ht="15.75" customHeight="1"/>
    <row r="143" spans="1:9" ht="15.75" customHeight="1"/>
    <row r="144" spans="1:9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I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00"/>
  <sheetViews>
    <sheetView workbookViewId="0"/>
  </sheetViews>
  <sheetFormatPr baseColWidth="10" defaultColWidth="11.1640625" defaultRowHeight="15" customHeight="1"/>
  <cols>
    <col min="1" max="1" width="5.83203125" customWidth="1"/>
    <col min="2" max="26" width="19.83203125" customWidth="1"/>
  </cols>
  <sheetData>
    <row r="1" spans="1:8" ht="15.75" customHeight="1">
      <c r="A1" s="43" t="s">
        <v>605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1"/>
      <c r="B3" s="2"/>
    </row>
    <row r="4" spans="1:8" ht="15.75" customHeight="1">
      <c r="A4" s="1"/>
      <c r="B4" s="2"/>
      <c r="D4" s="3" t="s">
        <v>8</v>
      </c>
      <c r="E4" s="5">
        <f>SUM(H9:H17)</f>
        <v>288</v>
      </c>
    </row>
    <row r="5" spans="1:8" ht="15.75" customHeight="1">
      <c r="A5" s="1"/>
      <c r="B5" s="2"/>
    </row>
    <row r="6" spans="1:8" ht="15.75" customHeight="1">
      <c r="A6" s="1"/>
      <c r="B6" s="2"/>
    </row>
    <row r="7" spans="1:8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8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8" ht="15.75" customHeight="1">
      <c r="A9" s="10">
        <v>1</v>
      </c>
      <c r="B9" s="10" t="s">
        <v>199</v>
      </c>
      <c r="C9" s="10" t="s">
        <v>200</v>
      </c>
      <c r="D9" s="10">
        <v>22818</v>
      </c>
      <c r="E9" s="10" t="s">
        <v>201</v>
      </c>
      <c r="F9" s="10">
        <v>16.029</v>
      </c>
      <c r="G9" s="10">
        <v>1</v>
      </c>
      <c r="H9" s="11">
        <v>144</v>
      </c>
    </row>
    <row r="10" spans="1:8" ht="15.75" customHeight="1">
      <c r="A10" s="10">
        <v>2</v>
      </c>
      <c r="B10" s="10" t="s">
        <v>332</v>
      </c>
      <c r="C10" s="10" t="s">
        <v>296</v>
      </c>
      <c r="D10" s="10">
        <v>24722</v>
      </c>
      <c r="E10" s="10" t="s">
        <v>333</v>
      </c>
      <c r="F10" s="10">
        <v>16.094999999999999</v>
      </c>
      <c r="G10" s="10"/>
      <c r="H10" s="10"/>
    </row>
    <row r="11" spans="1:8" ht="15.75" customHeight="1">
      <c r="A11" s="10"/>
      <c r="B11" s="6" t="s">
        <v>23</v>
      </c>
      <c r="C11" s="10"/>
      <c r="D11" s="10"/>
      <c r="E11" s="10"/>
      <c r="F11" s="10"/>
      <c r="G11" s="10"/>
      <c r="H11" s="10"/>
    </row>
    <row r="12" spans="1:8" ht="15.75" customHeight="1">
      <c r="A12" s="10">
        <v>3</v>
      </c>
      <c r="B12" s="10" t="s">
        <v>281</v>
      </c>
      <c r="C12" s="10" t="s">
        <v>213</v>
      </c>
      <c r="D12" s="10"/>
      <c r="E12" s="10" t="s">
        <v>282</v>
      </c>
      <c r="F12" s="10">
        <v>16.62</v>
      </c>
      <c r="G12" s="10">
        <v>2</v>
      </c>
      <c r="H12" s="11">
        <v>86</v>
      </c>
    </row>
    <row r="13" spans="1:8" ht="15.75" customHeight="1">
      <c r="A13" s="10">
        <v>4</v>
      </c>
      <c r="B13" s="10" t="s">
        <v>76</v>
      </c>
      <c r="C13" s="10" t="s">
        <v>77</v>
      </c>
      <c r="D13" s="10">
        <v>21337</v>
      </c>
      <c r="E13" s="10" t="s">
        <v>78</v>
      </c>
      <c r="F13" s="10">
        <v>17.07</v>
      </c>
      <c r="G13" s="10"/>
      <c r="H13" s="10"/>
    </row>
    <row r="14" spans="1:8" ht="15.75" customHeight="1">
      <c r="A14" s="10">
        <v>5</v>
      </c>
      <c r="B14" s="10" t="s">
        <v>268</v>
      </c>
      <c r="C14" s="10" t="s">
        <v>269</v>
      </c>
      <c r="D14" s="10">
        <v>25173</v>
      </c>
      <c r="E14" s="10" t="s">
        <v>270</v>
      </c>
      <c r="F14" s="10">
        <v>17.327000000000002</v>
      </c>
      <c r="G14" s="10"/>
      <c r="H14" s="10"/>
    </row>
    <row r="15" spans="1:8" ht="15.75" customHeight="1">
      <c r="A15" s="10">
        <v>6</v>
      </c>
      <c r="B15" s="10" t="s">
        <v>73</v>
      </c>
      <c r="C15" s="10" t="s">
        <v>74</v>
      </c>
      <c r="D15" s="10">
        <v>23878</v>
      </c>
      <c r="E15" s="10" t="s">
        <v>75</v>
      </c>
      <c r="F15" s="10">
        <v>17.361999999999998</v>
      </c>
      <c r="G15" s="10"/>
      <c r="H15" s="10"/>
    </row>
    <row r="16" spans="1:8" ht="15.75" customHeight="1">
      <c r="A16" s="10"/>
      <c r="B16" s="6" t="s">
        <v>39</v>
      </c>
      <c r="C16" s="10"/>
      <c r="D16" s="10"/>
      <c r="E16" s="10"/>
      <c r="F16" s="10"/>
      <c r="G16" s="10"/>
      <c r="H16" s="10"/>
    </row>
    <row r="17" spans="1:8" ht="15.75" customHeight="1">
      <c r="A17" s="10">
        <v>7</v>
      </c>
      <c r="B17" s="10" t="s">
        <v>268</v>
      </c>
      <c r="C17" s="10" t="s">
        <v>269</v>
      </c>
      <c r="D17" s="10">
        <v>25173</v>
      </c>
      <c r="E17" s="10" t="s">
        <v>299</v>
      </c>
      <c r="F17" s="10">
        <v>18.945</v>
      </c>
      <c r="G17" s="10">
        <v>3</v>
      </c>
      <c r="H17" s="11">
        <v>58</v>
      </c>
    </row>
    <row r="18" spans="1:8" ht="15.75" customHeight="1">
      <c r="A18" s="10">
        <v>8</v>
      </c>
      <c r="B18" s="10" t="s">
        <v>199</v>
      </c>
      <c r="C18" s="10" t="s">
        <v>200</v>
      </c>
      <c r="D18" s="10">
        <v>22818</v>
      </c>
      <c r="E18" s="10" t="s">
        <v>328</v>
      </c>
      <c r="F18" s="10" t="s">
        <v>435</v>
      </c>
      <c r="G18" s="10"/>
      <c r="H18" s="10"/>
    </row>
    <row r="19" spans="1:8" ht="15.75" customHeight="1">
      <c r="A19" s="10">
        <v>9</v>
      </c>
      <c r="B19" s="10" t="s">
        <v>73</v>
      </c>
      <c r="C19" s="10" t="s">
        <v>74</v>
      </c>
      <c r="D19" s="10">
        <v>23878</v>
      </c>
      <c r="E19" s="10" t="s">
        <v>91</v>
      </c>
      <c r="F19" s="10" t="s">
        <v>437</v>
      </c>
      <c r="G19" s="10"/>
      <c r="H19" s="10"/>
    </row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000"/>
  <sheetViews>
    <sheetView workbookViewId="0"/>
  </sheetViews>
  <sheetFormatPr baseColWidth="10" defaultColWidth="11.1640625" defaultRowHeight="15" customHeight="1"/>
  <cols>
    <col min="1" max="1" width="7" customWidth="1"/>
    <col min="2" max="26" width="23.6640625" customWidth="1"/>
  </cols>
  <sheetData>
    <row r="1" spans="1:8" ht="15.75" customHeight="1">
      <c r="A1" s="43" t="s">
        <v>606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1"/>
      <c r="B3" s="2"/>
    </row>
    <row r="4" spans="1:8" ht="15.75" customHeight="1">
      <c r="A4" s="1"/>
      <c r="B4" s="2"/>
      <c r="E4" s="3" t="s">
        <v>8</v>
      </c>
      <c r="F4" s="5">
        <f>SUM(H9)</f>
        <v>360</v>
      </c>
    </row>
    <row r="5" spans="1:8" ht="15.75" customHeight="1">
      <c r="A5" s="1"/>
      <c r="B5" s="2"/>
    </row>
    <row r="6" spans="1:8" ht="15.75" customHeight="1">
      <c r="A6" s="1"/>
      <c r="B6" s="2"/>
    </row>
    <row r="7" spans="1:8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8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8" ht="15.75" customHeight="1">
      <c r="A9" s="10">
        <v>1</v>
      </c>
      <c r="B9" s="10" t="s">
        <v>365</v>
      </c>
      <c r="C9" s="10" t="s">
        <v>366</v>
      </c>
      <c r="D9" s="10">
        <v>12560</v>
      </c>
      <c r="E9" s="10" t="s">
        <v>367</v>
      </c>
      <c r="F9" s="10">
        <v>15.576000000000001</v>
      </c>
      <c r="G9" s="10">
        <v>1</v>
      </c>
      <c r="H9" s="11">
        <v>360</v>
      </c>
    </row>
    <row r="10" spans="1:8" ht="15.75" customHeight="1">
      <c r="A10" s="10">
        <v>2</v>
      </c>
      <c r="B10" s="10" t="s">
        <v>44</v>
      </c>
      <c r="C10" s="10" t="s">
        <v>45</v>
      </c>
      <c r="D10" s="10">
        <v>4247</v>
      </c>
      <c r="E10" s="10" t="s">
        <v>46</v>
      </c>
      <c r="F10" s="10">
        <v>16.507999999999999</v>
      </c>
      <c r="G10" s="10"/>
      <c r="H10" s="10"/>
    </row>
    <row r="11" spans="1:8" ht="15.75" customHeight="1">
      <c r="A11" s="10">
        <v>3</v>
      </c>
      <c r="B11" s="10" t="s">
        <v>112</v>
      </c>
      <c r="C11" s="10" t="s">
        <v>113</v>
      </c>
      <c r="D11" s="10">
        <v>3559</v>
      </c>
      <c r="E11" s="10" t="s">
        <v>114</v>
      </c>
      <c r="F11" s="10" t="s">
        <v>104</v>
      </c>
      <c r="G11" s="10"/>
      <c r="H11" s="10"/>
    </row>
    <row r="12" spans="1:8" ht="15.75" customHeight="1">
      <c r="A12" s="10">
        <v>4</v>
      </c>
      <c r="B12" s="10" t="s">
        <v>199</v>
      </c>
      <c r="C12" s="10" t="s">
        <v>200</v>
      </c>
      <c r="D12" s="10">
        <v>22818</v>
      </c>
      <c r="E12" s="10" t="s">
        <v>328</v>
      </c>
      <c r="F12" s="10" t="s">
        <v>435</v>
      </c>
      <c r="G12" s="10"/>
      <c r="H12" s="10"/>
    </row>
    <row r="13" spans="1:8" ht="15.75" customHeight="1"/>
    <row r="14" spans="1:8" ht="15.75" customHeight="1"/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baseColWidth="10" defaultColWidth="11.1640625" defaultRowHeight="15" customHeight="1"/>
  <cols>
    <col min="1" max="1" width="6.33203125" customWidth="1"/>
    <col min="2" max="26" width="22.6640625" customWidth="1"/>
  </cols>
  <sheetData>
    <row r="1" spans="1:26" ht="15.75" customHeight="1">
      <c r="A1" s="43" t="s">
        <v>607</v>
      </c>
      <c r="B1" s="44"/>
      <c r="C1" s="44"/>
      <c r="D1" s="44"/>
      <c r="E1" s="44"/>
      <c r="F1" s="44"/>
      <c r="G1" s="44"/>
      <c r="H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</row>
    <row r="3" spans="1:26" ht="15.75" customHeight="1">
      <c r="A3" s="1"/>
      <c r="B3" s="2"/>
    </row>
    <row r="4" spans="1:26" ht="15.75" customHeight="1">
      <c r="A4" s="1"/>
      <c r="B4" s="2"/>
      <c r="E4" s="3" t="s">
        <v>608</v>
      </c>
      <c r="F4" s="5">
        <f>SUM(H9:H14)</f>
        <v>900</v>
      </c>
    </row>
    <row r="5" spans="1:26" ht="15.75" customHeight="1">
      <c r="A5" s="1"/>
      <c r="B5" s="2"/>
    </row>
    <row r="6" spans="1:26" ht="15.75" customHeight="1">
      <c r="A6" s="1"/>
      <c r="B6" s="2"/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26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26" ht="15.75" customHeight="1">
      <c r="A9" s="10">
        <v>1</v>
      </c>
      <c r="B9" s="10" t="s">
        <v>142</v>
      </c>
      <c r="C9" s="10" t="s">
        <v>361</v>
      </c>
      <c r="D9" s="10"/>
      <c r="E9" s="10" t="s">
        <v>144</v>
      </c>
      <c r="F9" s="10">
        <v>15.194000000000001</v>
      </c>
      <c r="G9" s="10">
        <v>1</v>
      </c>
      <c r="H9" s="11">
        <v>630</v>
      </c>
    </row>
    <row r="10" spans="1:26" ht="15.75" customHeight="1">
      <c r="A10" s="10">
        <v>2</v>
      </c>
      <c r="B10" s="10" t="s">
        <v>138</v>
      </c>
      <c r="C10" s="10" t="s">
        <v>139</v>
      </c>
      <c r="D10" s="10">
        <v>9387</v>
      </c>
      <c r="E10" s="10" t="s">
        <v>141</v>
      </c>
      <c r="F10" s="10">
        <v>15.234</v>
      </c>
      <c r="G10" s="10"/>
      <c r="H10" s="10"/>
    </row>
    <row r="11" spans="1:26" ht="15.75" customHeight="1">
      <c r="A11" s="10">
        <v>3</v>
      </c>
      <c r="B11" s="10" t="s">
        <v>167</v>
      </c>
      <c r="C11" s="10" t="s">
        <v>168</v>
      </c>
      <c r="D11" s="10"/>
      <c r="E11" s="10" t="s">
        <v>169</v>
      </c>
      <c r="F11" s="10">
        <v>15.856</v>
      </c>
      <c r="G11" s="10"/>
      <c r="H11" s="10"/>
    </row>
    <row r="12" spans="1:26" ht="15.75" customHeight="1">
      <c r="A12" s="10">
        <v>4</v>
      </c>
      <c r="B12" s="10" t="s">
        <v>380</v>
      </c>
      <c r="C12" s="10"/>
      <c r="D12" s="10"/>
      <c r="E12" s="10" t="s">
        <v>381</v>
      </c>
      <c r="F12" s="10">
        <v>16.187000000000001</v>
      </c>
      <c r="G12" s="10"/>
      <c r="H12" s="10"/>
    </row>
    <row r="13" spans="1:26" ht="15.75" customHeight="1">
      <c r="A13" s="6"/>
      <c r="B13" s="6" t="s">
        <v>23</v>
      </c>
      <c r="C13" s="6"/>
      <c r="D13" s="6"/>
      <c r="E13" s="6"/>
      <c r="F13" s="6"/>
      <c r="G13" s="6"/>
      <c r="H13" s="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>
      <c r="A14" s="10">
        <v>5</v>
      </c>
      <c r="B14" s="10" t="s">
        <v>44</v>
      </c>
      <c r="C14" s="10" t="s">
        <v>45</v>
      </c>
      <c r="D14" s="10">
        <v>4247</v>
      </c>
      <c r="E14" s="10" t="s">
        <v>46</v>
      </c>
      <c r="F14" s="10">
        <v>16.507999999999999</v>
      </c>
      <c r="G14" s="10">
        <v>2</v>
      </c>
      <c r="H14" s="11">
        <v>270</v>
      </c>
    </row>
    <row r="15" spans="1:26" ht="15.75" customHeight="1">
      <c r="A15" s="10">
        <v>6</v>
      </c>
      <c r="B15" s="10" t="s">
        <v>288</v>
      </c>
      <c r="C15" s="10" t="s">
        <v>289</v>
      </c>
      <c r="D15" s="10"/>
      <c r="E15" s="10" t="s">
        <v>290</v>
      </c>
      <c r="F15" s="10" t="s">
        <v>104</v>
      </c>
      <c r="G15" s="10"/>
      <c r="H15" s="10"/>
    </row>
    <row r="16" spans="1:26" ht="15.75" customHeight="1">
      <c r="A16" s="10">
        <v>7</v>
      </c>
      <c r="B16" s="10" t="s">
        <v>241</v>
      </c>
      <c r="C16" s="10" t="s">
        <v>242</v>
      </c>
      <c r="D16" s="10">
        <v>20025</v>
      </c>
      <c r="E16" s="10" t="s">
        <v>243</v>
      </c>
      <c r="F16" s="10" t="s">
        <v>104</v>
      </c>
      <c r="G16" s="10"/>
      <c r="H16" s="10"/>
    </row>
    <row r="17" spans="1:8" ht="15.75" customHeight="1">
      <c r="A17" s="10">
        <v>8</v>
      </c>
      <c r="B17" s="10" t="s">
        <v>148</v>
      </c>
      <c r="C17" s="10"/>
      <c r="D17" s="10"/>
      <c r="E17" s="10" t="s">
        <v>149</v>
      </c>
      <c r="F17" s="10" t="s">
        <v>104</v>
      </c>
      <c r="G17" s="10"/>
      <c r="H17" s="10"/>
    </row>
    <row r="18" spans="1:8" ht="15.75" customHeight="1">
      <c r="A18" s="10">
        <v>9</v>
      </c>
      <c r="B18" s="10" t="s">
        <v>148</v>
      </c>
      <c r="C18" s="10"/>
      <c r="D18" s="10"/>
      <c r="E18" s="10" t="s">
        <v>304</v>
      </c>
      <c r="F18" s="10" t="s">
        <v>104</v>
      </c>
      <c r="G18" s="10"/>
      <c r="H18" s="10"/>
    </row>
    <row r="19" spans="1:8" ht="15.75" customHeight="1">
      <c r="A19" s="10">
        <v>10</v>
      </c>
      <c r="B19" s="10" t="s">
        <v>416</v>
      </c>
      <c r="C19" s="10" t="s">
        <v>417</v>
      </c>
      <c r="D19" s="10">
        <v>23242</v>
      </c>
      <c r="E19" s="10" t="s">
        <v>418</v>
      </c>
      <c r="F19" s="10" t="s">
        <v>419</v>
      </c>
      <c r="G19" s="10"/>
      <c r="H19" s="10"/>
    </row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baseColWidth="10" defaultColWidth="11.1640625" defaultRowHeight="15" customHeight="1"/>
  <cols>
    <col min="1" max="1" width="7.6640625" customWidth="1"/>
    <col min="2" max="26" width="20" customWidth="1"/>
  </cols>
  <sheetData>
    <row r="1" spans="1:26" ht="15.75" customHeight="1">
      <c r="A1" s="43" t="s">
        <v>609</v>
      </c>
      <c r="B1" s="44"/>
      <c r="C1" s="44"/>
      <c r="D1" s="44"/>
      <c r="E1" s="44"/>
      <c r="F1" s="44"/>
      <c r="G1" s="44"/>
      <c r="H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</row>
    <row r="3" spans="1:26" ht="15.75" customHeight="1">
      <c r="A3" s="1"/>
      <c r="B3" s="2"/>
    </row>
    <row r="4" spans="1:26" ht="15.75" customHeight="1">
      <c r="A4" s="1"/>
      <c r="B4" s="2"/>
      <c r="E4" s="3" t="s">
        <v>8</v>
      </c>
      <c r="F4" s="5">
        <f>SUM(H9:H20)</f>
        <v>407</v>
      </c>
    </row>
    <row r="5" spans="1:26" ht="15.75" customHeight="1">
      <c r="A5" s="1"/>
      <c r="B5" s="2"/>
    </row>
    <row r="6" spans="1:26" ht="15.75" customHeight="1">
      <c r="A6" s="1"/>
      <c r="B6" s="2"/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26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26" ht="15.75" customHeight="1">
      <c r="A9" s="10">
        <v>1</v>
      </c>
      <c r="B9" s="10" t="s">
        <v>359</v>
      </c>
      <c r="C9" s="10"/>
      <c r="D9" s="10"/>
      <c r="E9" s="10" t="s">
        <v>360</v>
      </c>
      <c r="F9" s="10">
        <v>15.888</v>
      </c>
      <c r="G9" s="10">
        <v>1</v>
      </c>
      <c r="H9" s="11">
        <v>98</v>
      </c>
    </row>
    <row r="10" spans="1:26" ht="15.75" customHeight="1">
      <c r="A10" s="10">
        <v>2</v>
      </c>
      <c r="B10" s="10" t="s">
        <v>50</v>
      </c>
      <c r="C10" s="10" t="s">
        <v>51</v>
      </c>
      <c r="D10" s="10">
        <v>5867</v>
      </c>
      <c r="E10" s="10" t="s">
        <v>52</v>
      </c>
      <c r="F10" s="10">
        <v>15.904999999999999</v>
      </c>
      <c r="G10" s="10">
        <v>1</v>
      </c>
      <c r="H10" s="11">
        <v>65</v>
      </c>
    </row>
    <row r="11" spans="1:26" ht="15.75" customHeight="1">
      <c r="A11" s="10">
        <v>3</v>
      </c>
      <c r="B11" s="10" t="s">
        <v>374</v>
      </c>
      <c r="C11" s="10" t="s">
        <v>375</v>
      </c>
      <c r="D11" s="10">
        <v>4253</v>
      </c>
      <c r="E11" s="10" t="s">
        <v>376</v>
      </c>
      <c r="F11" s="10">
        <v>16.027999999999999</v>
      </c>
      <c r="G11" s="10"/>
      <c r="H11" s="10"/>
    </row>
    <row r="12" spans="1:26" ht="15.75" customHeight="1">
      <c r="A12" s="10">
        <v>4</v>
      </c>
      <c r="B12" s="10" t="s">
        <v>186</v>
      </c>
      <c r="C12" s="10" t="s">
        <v>187</v>
      </c>
      <c r="D12" s="10" t="s">
        <v>188</v>
      </c>
      <c r="E12" s="10" t="s">
        <v>189</v>
      </c>
      <c r="F12" s="10">
        <v>16.076000000000001</v>
      </c>
      <c r="G12" s="10"/>
      <c r="H12" s="10"/>
    </row>
    <row r="13" spans="1:26" ht="15.75" customHeight="1">
      <c r="A13" s="10">
        <v>5</v>
      </c>
      <c r="B13" s="10" t="s">
        <v>380</v>
      </c>
      <c r="C13" s="10"/>
      <c r="D13" s="10"/>
      <c r="E13" s="10" t="s">
        <v>381</v>
      </c>
      <c r="F13" s="10">
        <v>16.187000000000001</v>
      </c>
      <c r="G13" s="10"/>
      <c r="H13" s="10"/>
    </row>
    <row r="14" spans="1:26" ht="15.75" customHeight="1">
      <c r="A14" s="10">
        <v>6</v>
      </c>
      <c r="B14" s="10" t="s">
        <v>220</v>
      </c>
      <c r="C14" s="10" t="s">
        <v>213</v>
      </c>
      <c r="D14" s="10">
        <v>3963</v>
      </c>
      <c r="E14" s="10" t="s">
        <v>221</v>
      </c>
      <c r="F14" s="10">
        <v>16.297999999999998</v>
      </c>
      <c r="G14" s="10"/>
      <c r="H14" s="10"/>
    </row>
    <row r="15" spans="1:26" ht="15.75" customHeight="1">
      <c r="A15" s="6"/>
      <c r="B15" s="6" t="s">
        <v>23</v>
      </c>
      <c r="C15" s="6"/>
      <c r="D15" s="6"/>
      <c r="E15" s="6"/>
      <c r="F15" s="6"/>
      <c r="G15" s="6"/>
      <c r="H15" s="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>
      <c r="A16" s="10">
        <v>7</v>
      </c>
      <c r="B16" s="10" t="s">
        <v>359</v>
      </c>
      <c r="C16" s="10"/>
      <c r="D16" s="10"/>
      <c r="E16" s="10" t="s">
        <v>388</v>
      </c>
      <c r="F16" s="10">
        <v>16.404</v>
      </c>
      <c r="G16" s="10">
        <v>2</v>
      </c>
      <c r="H16" s="11">
        <v>85</v>
      </c>
    </row>
    <row r="17" spans="1:8" ht="15.75" customHeight="1">
      <c r="A17" s="10">
        <v>8</v>
      </c>
      <c r="B17" s="10" t="s">
        <v>209</v>
      </c>
      <c r="C17" s="10" t="s">
        <v>210</v>
      </c>
      <c r="D17" s="10">
        <v>9970</v>
      </c>
      <c r="E17" s="10" t="s">
        <v>211</v>
      </c>
      <c r="F17" s="10">
        <v>16.55</v>
      </c>
      <c r="G17" s="10">
        <v>2</v>
      </c>
      <c r="H17" s="11">
        <v>57</v>
      </c>
    </row>
    <row r="18" spans="1:8" ht="15.75" customHeight="1">
      <c r="A18" s="10"/>
      <c r="B18" s="6" t="s">
        <v>39</v>
      </c>
      <c r="C18" s="10"/>
      <c r="D18" s="10"/>
      <c r="E18" s="10"/>
      <c r="F18" s="10"/>
      <c r="G18" s="10"/>
      <c r="H18" s="11"/>
    </row>
    <row r="19" spans="1:8" ht="15.75" customHeight="1">
      <c r="A19" s="10">
        <v>9</v>
      </c>
      <c r="B19" s="10" t="s">
        <v>53</v>
      </c>
      <c r="C19" s="10" t="s">
        <v>54</v>
      </c>
      <c r="D19" s="10"/>
      <c r="E19" s="10" t="s">
        <v>55</v>
      </c>
      <c r="F19" s="10">
        <v>17.077999999999999</v>
      </c>
      <c r="G19" s="10">
        <v>3</v>
      </c>
      <c r="H19" s="11">
        <v>61</v>
      </c>
    </row>
    <row r="20" spans="1:8" ht="15.75" customHeight="1">
      <c r="A20" s="10">
        <v>10</v>
      </c>
      <c r="B20" s="10" t="s">
        <v>275</v>
      </c>
      <c r="C20" s="10" t="s">
        <v>191</v>
      </c>
      <c r="D20" s="10"/>
      <c r="E20" s="10" t="s">
        <v>276</v>
      </c>
      <c r="F20" s="10">
        <v>17.170999999999999</v>
      </c>
      <c r="G20" s="10">
        <v>3</v>
      </c>
      <c r="H20" s="11">
        <v>41</v>
      </c>
    </row>
    <row r="21" spans="1:8" ht="15.75" customHeight="1">
      <c r="A21" s="10">
        <v>11</v>
      </c>
      <c r="B21" s="10" t="s">
        <v>64</v>
      </c>
      <c r="C21" s="10" t="s">
        <v>65</v>
      </c>
      <c r="D21" s="10">
        <v>7163</v>
      </c>
      <c r="E21" s="10" t="s">
        <v>66</v>
      </c>
      <c r="F21" s="10" t="s">
        <v>104</v>
      </c>
      <c r="G21" s="10"/>
      <c r="H21" s="10"/>
    </row>
    <row r="22" spans="1:8" ht="15.75" customHeight="1">
      <c r="A22" s="10">
        <v>12</v>
      </c>
      <c r="B22" s="10" t="s">
        <v>20</v>
      </c>
      <c r="C22" s="10" t="s">
        <v>21</v>
      </c>
      <c r="D22" s="10"/>
      <c r="E22" s="10" t="s">
        <v>115</v>
      </c>
      <c r="F22" s="10" t="s">
        <v>104</v>
      </c>
      <c r="G22" s="10"/>
      <c r="H22" s="10"/>
    </row>
    <row r="23" spans="1:8" ht="15.75" customHeight="1">
      <c r="A23" s="10">
        <v>13</v>
      </c>
      <c r="B23" s="10" t="s">
        <v>112</v>
      </c>
      <c r="C23" s="10" t="s">
        <v>113</v>
      </c>
      <c r="D23" s="10">
        <v>3559</v>
      </c>
      <c r="E23" s="10" t="s">
        <v>114</v>
      </c>
      <c r="F23" s="10" t="s">
        <v>104</v>
      </c>
      <c r="G23" s="10"/>
      <c r="H23" s="10"/>
    </row>
    <row r="24" spans="1:8" ht="15.75" customHeight="1">
      <c r="A24" s="10">
        <v>14</v>
      </c>
      <c r="B24" s="10" t="s">
        <v>20</v>
      </c>
      <c r="C24" s="10" t="s">
        <v>21</v>
      </c>
      <c r="D24" s="10"/>
      <c r="E24" s="10" t="s">
        <v>22</v>
      </c>
      <c r="F24" s="10" t="s">
        <v>104</v>
      </c>
      <c r="G24" s="10"/>
      <c r="H24" s="10"/>
    </row>
    <row r="25" spans="1:8" ht="15.75" customHeight="1">
      <c r="A25" s="10">
        <v>15</v>
      </c>
      <c r="B25" s="10" t="s">
        <v>105</v>
      </c>
      <c r="C25" s="10" t="s">
        <v>106</v>
      </c>
      <c r="D25" s="10">
        <v>3678</v>
      </c>
      <c r="E25" s="10" t="s">
        <v>107</v>
      </c>
      <c r="F25" s="10" t="s">
        <v>104</v>
      </c>
      <c r="G25" s="10"/>
      <c r="H25" s="10"/>
    </row>
    <row r="26" spans="1:8" ht="15.75" customHeight="1">
      <c r="A26" s="10">
        <v>16</v>
      </c>
      <c r="B26" s="10" t="s">
        <v>158</v>
      </c>
      <c r="C26" s="10" t="s">
        <v>159</v>
      </c>
      <c r="D26" s="10">
        <v>3077</v>
      </c>
      <c r="E26" s="10" t="s">
        <v>160</v>
      </c>
      <c r="F26" s="10" t="s">
        <v>408</v>
      </c>
      <c r="G26" s="10"/>
      <c r="H26" s="10"/>
    </row>
    <row r="27" spans="1:8" ht="15.75" customHeight="1">
      <c r="A27" s="10">
        <v>17</v>
      </c>
      <c r="B27" s="10" t="s">
        <v>300</v>
      </c>
      <c r="C27" s="10" t="s">
        <v>301</v>
      </c>
      <c r="D27" s="10">
        <v>5390</v>
      </c>
      <c r="E27" s="10" t="s">
        <v>302</v>
      </c>
      <c r="F27" s="10" t="s">
        <v>441</v>
      </c>
      <c r="G27" s="10"/>
      <c r="H27" s="10"/>
    </row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00"/>
  <sheetViews>
    <sheetView workbookViewId="0"/>
  </sheetViews>
  <sheetFormatPr baseColWidth="10" defaultColWidth="11.1640625" defaultRowHeight="15" customHeight="1"/>
  <cols>
    <col min="1" max="1" width="6.83203125" customWidth="1"/>
    <col min="2" max="2" width="23.83203125" customWidth="1"/>
    <col min="3" max="3" width="25.83203125" customWidth="1"/>
    <col min="4" max="4" width="12.6640625" customWidth="1"/>
    <col min="5" max="26" width="23.83203125" customWidth="1"/>
  </cols>
  <sheetData>
    <row r="1" spans="1:8" ht="15.75" customHeight="1">
      <c r="A1" s="43" t="s">
        <v>610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1"/>
      <c r="B3" s="2"/>
    </row>
    <row r="4" spans="1:8" ht="15.75" customHeight="1">
      <c r="A4" s="1"/>
      <c r="B4" s="2"/>
      <c r="E4" s="3" t="s">
        <v>8</v>
      </c>
      <c r="F4" s="5">
        <f>SUM(H9:H28)</f>
        <v>600</v>
      </c>
    </row>
    <row r="5" spans="1:8" ht="15.75" customHeight="1">
      <c r="A5" s="1"/>
      <c r="B5" s="2"/>
    </row>
    <row r="6" spans="1:8" ht="15.75" customHeight="1">
      <c r="A6" s="1"/>
      <c r="B6" s="2"/>
    </row>
    <row r="7" spans="1:8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8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8" ht="15.75" customHeight="1">
      <c r="A9" s="10">
        <v>1</v>
      </c>
      <c r="B9" s="10" t="s">
        <v>138</v>
      </c>
      <c r="C9" s="10" t="s">
        <v>139</v>
      </c>
      <c r="D9" s="10">
        <v>9387</v>
      </c>
      <c r="E9" s="10" t="s">
        <v>141</v>
      </c>
      <c r="F9" s="10">
        <v>15.234</v>
      </c>
      <c r="G9" s="10">
        <v>1</v>
      </c>
      <c r="H9" s="11">
        <v>126</v>
      </c>
    </row>
    <row r="10" spans="1:8" ht="15.75" customHeight="1">
      <c r="A10" s="10">
        <v>2</v>
      </c>
      <c r="B10" s="10" t="s">
        <v>138</v>
      </c>
      <c r="C10" s="10" t="s">
        <v>139</v>
      </c>
      <c r="D10" s="10">
        <v>9387</v>
      </c>
      <c r="E10" s="10" t="s">
        <v>140</v>
      </c>
      <c r="F10" s="10">
        <v>15.359</v>
      </c>
      <c r="G10" s="10">
        <v>1</v>
      </c>
      <c r="H10" s="11">
        <v>84</v>
      </c>
    </row>
    <row r="11" spans="1:8" ht="15.75" customHeight="1">
      <c r="A11" s="10">
        <v>3</v>
      </c>
      <c r="B11" s="10" t="s">
        <v>362</v>
      </c>
      <c r="C11" s="10" t="s">
        <v>363</v>
      </c>
      <c r="D11" s="10">
        <v>7103</v>
      </c>
      <c r="E11" s="10" t="s">
        <v>364</v>
      </c>
      <c r="F11" s="10">
        <v>15.413</v>
      </c>
      <c r="G11" s="10"/>
      <c r="H11" s="10"/>
    </row>
    <row r="12" spans="1:8" ht="15.75" customHeight="1">
      <c r="A12" s="10"/>
      <c r="B12" s="6" t="s">
        <v>23</v>
      </c>
      <c r="C12" s="10"/>
      <c r="D12" s="10"/>
      <c r="E12" s="10"/>
      <c r="F12" s="10"/>
      <c r="G12" s="10"/>
      <c r="H12" s="10"/>
    </row>
    <row r="13" spans="1:8" ht="15.75" customHeight="1">
      <c r="A13" s="10">
        <v>1</v>
      </c>
      <c r="B13" s="10" t="s">
        <v>164</v>
      </c>
      <c r="C13" s="10" t="s">
        <v>165</v>
      </c>
      <c r="D13" s="10"/>
      <c r="E13" s="10" t="s">
        <v>166</v>
      </c>
      <c r="F13" s="10">
        <v>15.808999999999999</v>
      </c>
      <c r="G13" s="10">
        <v>2</v>
      </c>
      <c r="H13" s="11">
        <v>108</v>
      </c>
    </row>
    <row r="14" spans="1:8" ht="15.75" customHeight="1">
      <c r="A14" s="10">
        <v>2</v>
      </c>
      <c r="B14" s="10" t="s">
        <v>167</v>
      </c>
      <c r="C14" s="10" t="s">
        <v>168</v>
      </c>
      <c r="D14" s="10"/>
      <c r="E14" s="10" t="s">
        <v>169</v>
      </c>
      <c r="F14" s="10">
        <v>15.856</v>
      </c>
      <c r="G14" s="10">
        <v>2</v>
      </c>
      <c r="H14" s="11">
        <v>72</v>
      </c>
    </row>
    <row r="15" spans="1:8" ht="15.75" customHeight="1">
      <c r="A15" s="10">
        <v>3</v>
      </c>
      <c r="B15" s="10" t="s">
        <v>24</v>
      </c>
      <c r="C15" s="10" t="s">
        <v>25</v>
      </c>
      <c r="D15" s="10">
        <v>25111</v>
      </c>
      <c r="E15" s="10" t="s">
        <v>26</v>
      </c>
      <c r="F15" s="10">
        <v>15.928000000000001</v>
      </c>
      <c r="G15" s="10"/>
      <c r="H15" s="10"/>
    </row>
    <row r="16" spans="1:8" ht="15.75" customHeight="1">
      <c r="A16" s="10">
        <v>4</v>
      </c>
      <c r="B16" s="10" t="s">
        <v>234</v>
      </c>
      <c r="C16" s="10"/>
      <c r="D16" s="10"/>
      <c r="E16" s="10" t="s">
        <v>235</v>
      </c>
      <c r="F16" s="10">
        <v>16.181000000000001</v>
      </c>
      <c r="G16" s="10"/>
      <c r="H16" s="10"/>
    </row>
    <row r="17" spans="1:8" ht="15.75" customHeight="1">
      <c r="A17" s="10"/>
      <c r="B17" s="6" t="s">
        <v>39</v>
      </c>
      <c r="C17" s="10"/>
      <c r="D17" s="10"/>
      <c r="E17" s="10"/>
      <c r="F17" s="10"/>
      <c r="G17" s="10"/>
      <c r="H17" s="10"/>
    </row>
    <row r="18" spans="1:8" ht="15.75" customHeight="1">
      <c r="A18" s="10">
        <v>1</v>
      </c>
      <c r="B18" s="10" t="s">
        <v>260</v>
      </c>
      <c r="C18" s="10" t="s">
        <v>261</v>
      </c>
      <c r="D18" s="10"/>
      <c r="E18" s="10" t="s">
        <v>342</v>
      </c>
      <c r="F18" s="10">
        <v>16.353000000000002</v>
      </c>
      <c r="G18" s="10">
        <v>3</v>
      </c>
      <c r="H18" s="11">
        <v>72</v>
      </c>
    </row>
    <row r="19" spans="1:8" ht="15.75" customHeight="1">
      <c r="A19" s="10">
        <v>2</v>
      </c>
      <c r="B19" s="10" t="s">
        <v>362</v>
      </c>
      <c r="C19" s="10" t="s">
        <v>363</v>
      </c>
      <c r="D19" s="10">
        <v>7103</v>
      </c>
      <c r="E19" s="10" t="s">
        <v>389</v>
      </c>
      <c r="F19" s="10">
        <v>16.420000000000002</v>
      </c>
      <c r="G19" s="10">
        <v>3</v>
      </c>
      <c r="H19" s="11">
        <v>48</v>
      </c>
    </row>
    <row r="20" spans="1:8" ht="15.75" customHeight="1">
      <c r="A20" s="10">
        <v>3</v>
      </c>
      <c r="B20" s="10" t="s">
        <v>88</v>
      </c>
      <c r="C20" s="10" t="s">
        <v>89</v>
      </c>
      <c r="D20" s="10">
        <v>23319</v>
      </c>
      <c r="E20" s="10" t="s">
        <v>68</v>
      </c>
      <c r="F20" s="10">
        <v>16.489000000000001</v>
      </c>
      <c r="G20" s="10"/>
      <c r="H20" s="10"/>
    </row>
    <row r="21" spans="1:8" ht="15.75" customHeight="1">
      <c r="A21" s="10">
        <v>4</v>
      </c>
      <c r="B21" s="10" t="s">
        <v>203</v>
      </c>
      <c r="C21" s="10" t="s">
        <v>204</v>
      </c>
      <c r="D21" s="10"/>
      <c r="E21" s="10" t="s">
        <v>205</v>
      </c>
      <c r="F21" s="10">
        <v>16.491</v>
      </c>
      <c r="G21" s="10"/>
      <c r="H21" s="10"/>
    </row>
    <row r="22" spans="1:8" ht="15.75" customHeight="1">
      <c r="A22" s="10">
        <v>5</v>
      </c>
      <c r="B22" s="10" t="s">
        <v>138</v>
      </c>
      <c r="C22" s="10" t="s">
        <v>139</v>
      </c>
      <c r="D22" s="10">
        <v>9387</v>
      </c>
      <c r="E22" s="10" t="s">
        <v>390</v>
      </c>
      <c r="F22" s="10">
        <v>16.492000000000001</v>
      </c>
      <c r="G22" s="10"/>
      <c r="H22" s="10"/>
    </row>
    <row r="23" spans="1:8" ht="15.75" customHeight="1">
      <c r="A23" s="10">
        <v>6</v>
      </c>
      <c r="B23" s="10" t="s">
        <v>44</v>
      </c>
      <c r="C23" s="10" t="s">
        <v>45</v>
      </c>
      <c r="D23" s="10">
        <v>4247</v>
      </c>
      <c r="E23" s="10" t="s">
        <v>46</v>
      </c>
      <c r="F23" s="10">
        <v>16.507999999999999</v>
      </c>
      <c r="G23" s="10"/>
      <c r="H23" s="10"/>
    </row>
    <row r="24" spans="1:8" ht="15.75" customHeight="1">
      <c r="A24" s="10">
        <v>7</v>
      </c>
      <c r="B24" s="10" t="s">
        <v>60</v>
      </c>
      <c r="C24" s="10" t="s">
        <v>61</v>
      </c>
      <c r="D24" s="10">
        <v>21012</v>
      </c>
      <c r="E24" s="10" t="s">
        <v>62</v>
      </c>
      <c r="F24" s="10">
        <v>16.699000000000002</v>
      </c>
      <c r="G24" s="10"/>
      <c r="H24" s="10"/>
    </row>
    <row r="25" spans="1:8" ht="15.75" customHeight="1">
      <c r="A25" s="10"/>
      <c r="B25" s="6" t="s">
        <v>257</v>
      </c>
      <c r="C25" s="10"/>
      <c r="D25" s="10"/>
      <c r="E25" s="10"/>
      <c r="F25" s="10"/>
      <c r="G25" s="10"/>
      <c r="H25" s="10"/>
    </row>
    <row r="26" spans="1:8" ht="15.75" customHeight="1">
      <c r="A26" s="10">
        <v>1</v>
      </c>
      <c r="B26" s="10" t="s">
        <v>260</v>
      </c>
      <c r="C26" s="10" t="s">
        <v>204</v>
      </c>
      <c r="D26" s="10"/>
      <c r="E26" s="10" t="s">
        <v>262</v>
      </c>
      <c r="F26" s="10">
        <v>16.916</v>
      </c>
      <c r="G26" s="10">
        <v>4</v>
      </c>
      <c r="H26" s="11">
        <v>54</v>
      </c>
    </row>
    <row r="27" spans="1:8" ht="15.75" customHeight="1">
      <c r="A27" s="10">
        <v>2</v>
      </c>
      <c r="B27" s="10" t="s">
        <v>69</v>
      </c>
      <c r="C27" s="10" t="s">
        <v>70</v>
      </c>
      <c r="D27" s="10">
        <v>23548</v>
      </c>
      <c r="E27" s="10" t="s">
        <v>71</v>
      </c>
      <c r="F27" s="10">
        <v>16.951000000000001</v>
      </c>
      <c r="G27" s="10">
        <v>4</v>
      </c>
      <c r="H27" s="11">
        <v>36</v>
      </c>
    </row>
    <row r="28" spans="1:8" ht="15.75" customHeight="1">
      <c r="A28" s="10">
        <v>3</v>
      </c>
      <c r="B28" s="10" t="s">
        <v>88</v>
      </c>
      <c r="C28" s="10" t="s">
        <v>89</v>
      </c>
      <c r="D28" s="10">
        <v>23319</v>
      </c>
      <c r="E28" s="10" t="s">
        <v>90</v>
      </c>
      <c r="F28" s="10">
        <v>17.141999999999999</v>
      </c>
      <c r="G28" s="10"/>
      <c r="H28" s="10"/>
    </row>
    <row r="29" spans="1:8" ht="15.75" customHeight="1">
      <c r="A29" s="10">
        <v>4</v>
      </c>
      <c r="B29" s="10" t="s">
        <v>92</v>
      </c>
      <c r="C29" s="10" t="s">
        <v>287</v>
      </c>
      <c r="D29" s="10">
        <v>21248</v>
      </c>
      <c r="E29" s="10" t="s">
        <v>93</v>
      </c>
      <c r="F29" s="10">
        <v>17.725999999999999</v>
      </c>
      <c r="G29" s="10"/>
      <c r="H29" s="10"/>
    </row>
    <row r="30" spans="1:8" ht="15.75" customHeight="1">
      <c r="A30" s="10">
        <v>5</v>
      </c>
      <c r="B30" s="10" t="s">
        <v>94</v>
      </c>
      <c r="C30" s="10" t="s">
        <v>95</v>
      </c>
      <c r="D30" s="10">
        <v>16634</v>
      </c>
      <c r="E30" s="10" t="s">
        <v>96</v>
      </c>
      <c r="F30" s="10" t="s">
        <v>104</v>
      </c>
      <c r="G30" s="10"/>
      <c r="H30" s="10"/>
    </row>
    <row r="31" spans="1:8" ht="15.75" customHeight="1">
      <c r="A31" s="10">
        <v>6</v>
      </c>
      <c r="B31" s="10" t="s">
        <v>94</v>
      </c>
      <c r="C31" s="10" t="s">
        <v>95</v>
      </c>
      <c r="D31" s="10">
        <v>16634</v>
      </c>
      <c r="E31" s="10" t="s">
        <v>100</v>
      </c>
      <c r="F31" s="10" t="s">
        <v>104</v>
      </c>
      <c r="G31" s="10"/>
      <c r="H31" s="10"/>
    </row>
    <row r="32" spans="1:8" ht="15.75" customHeight="1">
      <c r="A32" s="10">
        <v>7</v>
      </c>
      <c r="B32" s="10" t="s">
        <v>288</v>
      </c>
      <c r="C32" s="10" t="s">
        <v>289</v>
      </c>
      <c r="D32" s="10"/>
      <c r="E32" s="10" t="s">
        <v>290</v>
      </c>
      <c r="F32" s="10" t="s">
        <v>104</v>
      </c>
      <c r="G32" s="10"/>
      <c r="H32" s="10"/>
    </row>
    <row r="33" spans="1:8" ht="15.75" customHeight="1">
      <c r="A33" s="10">
        <v>8</v>
      </c>
      <c r="B33" s="10" t="s">
        <v>145</v>
      </c>
      <c r="C33" s="10" t="s">
        <v>404</v>
      </c>
      <c r="D33" s="10"/>
      <c r="E33" s="10" t="s">
        <v>147</v>
      </c>
      <c r="F33" s="10" t="s">
        <v>403</v>
      </c>
      <c r="G33" s="10"/>
      <c r="H33" s="10"/>
    </row>
    <row r="34" spans="1:8" ht="15.75" customHeight="1">
      <c r="A34" s="10">
        <v>9</v>
      </c>
      <c r="B34" s="10" t="s">
        <v>416</v>
      </c>
      <c r="C34" s="10" t="s">
        <v>417</v>
      </c>
      <c r="D34" s="10">
        <v>23242</v>
      </c>
      <c r="E34" s="10" t="s">
        <v>418</v>
      </c>
      <c r="F34" s="10" t="s">
        <v>419</v>
      </c>
      <c r="G34" s="10"/>
      <c r="H34" s="10"/>
    </row>
    <row r="35" spans="1:8" ht="15.75" customHeight="1">
      <c r="A35" s="10">
        <v>10</v>
      </c>
      <c r="B35" s="10" t="s">
        <v>337</v>
      </c>
      <c r="C35" s="10" t="s">
        <v>338</v>
      </c>
      <c r="D35" s="10"/>
      <c r="E35" s="10" t="s">
        <v>339</v>
      </c>
      <c r="F35" s="10" t="s">
        <v>439</v>
      </c>
      <c r="G35" s="10"/>
      <c r="H35" s="10"/>
    </row>
    <row r="36" spans="1:8" ht="15.75" customHeight="1">
      <c r="A36" s="10">
        <v>11</v>
      </c>
      <c r="B36" s="10" t="s">
        <v>124</v>
      </c>
      <c r="C36" s="10" t="s">
        <v>125</v>
      </c>
      <c r="D36" s="10"/>
      <c r="E36" s="10" t="s">
        <v>126</v>
      </c>
      <c r="F36" s="10" t="s">
        <v>440</v>
      </c>
      <c r="G36" s="10"/>
      <c r="H36" s="10"/>
    </row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1.1640625" defaultRowHeight="15" customHeight="1"/>
  <cols>
    <col min="1" max="1" width="10.1640625" customWidth="1"/>
    <col min="2" max="26" width="18.83203125" customWidth="1"/>
  </cols>
  <sheetData>
    <row r="1" spans="1:8" ht="15.75" customHeight="1">
      <c r="A1" s="43" t="s">
        <v>131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44"/>
      <c r="B3" s="44"/>
      <c r="C3" s="44"/>
      <c r="D3" s="44"/>
      <c r="E3" s="44"/>
      <c r="F3" s="44"/>
      <c r="G3" s="44"/>
      <c r="H3" s="44"/>
    </row>
    <row r="4" spans="1:8" ht="15.75" customHeight="1">
      <c r="A4" s="1"/>
      <c r="B4" s="2"/>
    </row>
    <row r="5" spans="1:8" ht="15.75" customHeight="1">
      <c r="A5" s="1"/>
      <c r="B5" s="2"/>
      <c r="D5" s="3" t="s">
        <v>132</v>
      </c>
      <c r="E5" s="3">
        <v>4</v>
      </c>
    </row>
    <row r="6" spans="1:8" ht="15.75" customHeight="1">
      <c r="A6" s="1"/>
      <c r="B6" s="2"/>
      <c r="D6" s="3" t="s">
        <v>8</v>
      </c>
      <c r="E6" s="5">
        <f>SUM(H10:H14)</f>
        <v>128</v>
      </c>
    </row>
    <row r="7" spans="1:8" ht="15.75" customHeight="1">
      <c r="A7" s="1"/>
      <c r="B7" s="2"/>
    </row>
    <row r="8" spans="1:8" ht="15.75" customHeight="1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</row>
    <row r="9" spans="1:8" ht="15.75" customHeight="1">
      <c r="A9" s="6"/>
      <c r="B9" s="6" t="s">
        <v>133</v>
      </c>
      <c r="C9" s="6"/>
      <c r="D9" s="6"/>
      <c r="E9" s="6"/>
      <c r="F9" s="6"/>
      <c r="G9" s="6"/>
      <c r="H9" s="6"/>
    </row>
    <row r="10" spans="1:8" ht="15.75" customHeight="1">
      <c r="A10" s="10">
        <v>1</v>
      </c>
      <c r="B10" s="10" t="s">
        <v>27</v>
      </c>
      <c r="C10" s="10" t="s">
        <v>28</v>
      </c>
      <c r="D10" s="10"/>
      <c r="E10" s="10" t="s">
        <v>29</v>
      </c>
      <c r="F10" s="10">
        <v>15.669</v>
      </c>
      <c r="G10" s="10">
        <v>1</v>
      </c>
      <c r="H10" s="11">
        <v>64</v>
      </c>
    </row>
    <row r="11" spans="1:8" ht="15.75" customHeight="1">
      <c r="A11" s="10"/>
      <c r="B11" s="6" t="s">
        <v>23</v>
      </c>
      <c r="C11" s="10"/>
      <c r="D11" s="10"/>
      <c r="E11" s="10"/>
      <c r="F11" s="10"/>
      <c r="G11" s="10"/>
      <c r="H11" s="11"/>
    </row>
    <row r="12" spans="1:8" ht="15.75" customHeight="1">
      <c r="A12" s="10">
        <v>2</v>
      </c>
      <c r="B12" s="10" t="s">
        <v>73</v>
      </c>
      <c r="C12" s="10" t="s">
        <v>74</v>
      </c>
      <c r="D12" s="10">
        <v>23878</v>
      </c>
      <c r="E12" s="10" t="s">
        <v>75</v>
      </c>
      <c r="F12" s="10">
        <v>17.163</v>
      </c>
      <c r="G12" s="10">
        <v>2</v>
      </c>
      <c r="H12" s="11">
        <v>38</v>
      </c>
    </row>
    <row r="13" spans="1:8" ht="15.75" customHeight="1">
      <c r="A13" s="10"/>
      <c r="B13" s="6" t="s">
        <v>39</v>
      </c>
      <c r="C13" s="10"/>
      <c r="D13" s="10"/>
      <c r="E13" s="10"/>
      <c r="F13" s="10"/>
      <c r="G13" s="10"/>
      <c r="H13" s="11"/>
    </row>
    <row r="14" spans="1:8" ht="15.75" customHeight="1">
      <c r="A14" s="10">
        <v>3</v>
      </c>
      <c r="B14" s="10" t="s">
        <v>76</v>
      </c>
      <c r="C14" s="10" t="s">
        <v>77</v>
      </c>
      <c r="D14" s="10">
        <v>21337</v>
      </c>
      <c r="E14" s="10" t="s">
        <v>78</v>
      </c>
      <c r="F14" s="10">
        <v>17.387</v>
      </c>
      <c r="G14" s="10">
        <v>3</v>
      </c>
      <c r="H14" s="11">
        <v>26</v>
      </c>
    </row>
    <row r="15" spans="1:8" ht="15.75" customHeight="1">
      <c r="A15" s="10">
        <v>4</v>
      </c>
      <c r="B15" s="10" t="s">
        <v>73</v>
      </c>
      <c r="C15" s="10" t="s">
        <v>74</v>
      </c>
      <c r="D15" s="10">
        <v>23878</v>
      </c>
      <c r="E15" s="10" t="s">
        <v>91</v>
      </c>
      <c r="F15" s="10">
        <v>17.712</v>
      </c>
      <c r="G15" s="10"/>
      <c r="H15" s="10"/>
    </row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/>
  </sheetViews>
  <sheetFormatPr baseColWidth="10" defaultColWidth="11.1640625" defaultRowHeight="15" customHeight="1"/>
  <cols>
    <col min="1" max="1" width="9.5" customWidth="1"/>
    <col min="2" max="3" width="21.5" customWidth="1"/>
    <col min="4" max="4" width="13.1640625" customWidth="1"/>
    <col min="5" max="7" width="21.5" customWidth="1"/>
    <col min="8" max="8" width="10.5" customWidth="1"/>
    <col min="9" max="26" width="21.5" customWidth="1"/>
  </cols>
  <sheetData>
    <row r="1" spans="1:26" ht="15.75" customHeight="1">
      <c r="A1" s="43" t="s">
        <v>134</v>
      </c>
      <c r="B1" s="44"/>
      <c r="C1" s="44"/>
      <c r="D1" s="44"/>
      <c r="E1" s="44"/>
      <c r="F1" s="44"/>
      <c r="G1" s="44"/>
      <c r="H1" s="44"/>
      <c r="I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  <c r="I2" s="44"/>
    </row>
    <row r="3" spans="1:26" ht="15.75" customHeight="1">
      <c r="A3" s="1"/>
      <c r="B3" s="2"/>
      <c r="H3" s="12" t="s">
        <v>135</v>
      </c>
    </row>
    <row r="4" spans="1:26" ht="15.75" customHeight="1">
      <c r="A4" s="1"/>
      <c r="B4" s="2"/>
      <c r="H4" s="12" t="s">
        <v>136</v>
      </c>
    </row>
    <row r="5" spans="1:26" ht="15.75" customHeight="1">
      <c r="A5" s="1"/>
      <c r="B5" s="2"/>
    </row>
    <row r="6" spans="1:26" ht="15.75" customHeight="1">
      <c r="A6" s="1"/>
      <c r="B6" s="2"/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137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26" ht="15.75" customHeight="1">
      <c r="A8" s="13" t="s">
        <v>19</v>
      </c>
      <c r="B8" s="14"/>
      <c r="C8" s="14"/>
      <c r="D8" s="14"/>
      <c r="E8" s="14"/>
      <c r="F8" s="14"/>
      <c r="G8" s="14"/>
      <c r="H8" s="14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.75" customHeight="1">
      <c r="A9" s="10">
        <v>1</v>
      </c>
      <c r="B9" s="10" t="s">
        <v>138</v>
      </c>
      <c r="C9" s="10" t="s">
        <v>139</v>
      </c>
      <c r="D9" s="10">
        <v>9387</v>
      </c>
      <c r="E9" s="10"/>
      <c r="F9" s="10" t="s">
        <v>140</v>
      </c>
      <c r="G9" s="10">
        <v>15.262</v>
      </c>
      <c r="H9" s="10">
        <v>1</v>
      </c>
      <c r="I9" s="11">
        <v>1157</v>
      </c>
    </row>
    <row r="10" spans="1:26" ht="15.75" customHeight="1">
      <c r="A10" s="10">
        <v>2</v>
      </c>
      <c r="B10" s="10" t="s">
        <v>138</v>
      </c>
      <c r="C10" s="10" t="s">
        <v>139</v>
      </c>
      <c r="D10" s="10">
        <v>9387</v>
      </c>
      <c r="E10" s="10"/>
      <c r="F10" s="10" t="s">
        <v>141</v>
      </c>
      <c r="G10" s="10">
        <v>15.286</v>
      </c>
      <c r="H10" s="10">
        <v>1</v>
      </c>
      <c r="I10" s="11">
        <v>947</v>
      </c>
    </row>
    <row r="11" spans="1:26" ht="15.75" customHeight="1">
      <c r="A11" s="10">
        <v>3</v>
      </c>
      <c r="B11" s="10" t="s">
        <v>142</v>
      </c>
      <c r="C11" s="10" t="s">
        <v>143</v>
      </c>
      <c r="D11" s="10">
        <v>16897</v>
      </c>
      <c r="E11" s="10"/>
      <c r="F11" s="10" t="s">
        <v>144</v>
      </c>
      <c r="G11" s="10">
        <v>15.387</v>
      </c>
      <c r="H11" s="10">
        <v>1</v>
      </c>
      <c r="I11" s="11">
        <v>701</v>
      </c>
    </row>
    <row r="12" spans="1:26" ht="15.75" customHeight="1">
      <c r="A12" s="10">
        <v>4</v>
      </c>
      <c r="B12" s="10" t="s">
        <v>145</v>
      </c>
      <c r="C12" s="10" t="s">
        <v>146</v>
      </c>
      <c r="D12" s="10">
        <v>12528</v>
      </c>
      <c r="E12" s="10"/>
      <c r="F12" s="10" t="s">
        <v>147</v>
      </c>
      <c r="G12" s="10">
        <v>15.432</v>
      </c>
      <c r="H12" s="10">
        <v>1</v>
      </c>
      <c r="I12" s="11">
        <v>456</v>
      </c>
    </row>
    <row r="13" spans="1:26" ht="15.75" customHeight="1">
      <c r="A13" s="10">
        <v>5</v>
      </c>
      <c r="B13" s="10" t="s">
        <v>148</v>
      </c>
      <c r="C13" s="10"/>
      <c r="D13" s="10"/>
      <c r="E13" s="10"/>
      <c r="F13" s="10" t="s">
        <v>149</v>
      </c>
      <c r="G13" s="10">
        <v>15.435</v>
      </c>
      <c r="H13" s="10">
        <v>1</v>
      </c>
      <c r="I13" s="11">
        <v>245</v>
      </c>
    </row>
    <row r="14" spans="1:26" ht="15.75" customHeight="1">
      <c r="A14" s="10">
        <v>6</v>
      </c>
      <c r="B14" s="10" t="s">
        <v>41</v>
      </c>
      <c r="C14" s="10" t="s">
        <v>42</v>
      </c>
      <c r="D14" s="10">
        <v>10194</v>
      </c>
      <c r="E14" s="10"/>
      <c r="F14" s="10" t="s">
        <v>150</v>
      </c>
      <c r="G14" s="10">
        <v>15.445</v>
      </c>
      <c r="H14" s="10"/>
      <c r="I14" s="10"/>
    </row>
    <row r="15" spans="1:26" ht="15.75" customHeight="1">
      <c r="A15" s="10">
        <v>7</v>
      </c>
      <c r="B15" s="10" t="s">
        <v>151</v>
      </c>
      <c r="C15" s="10" t="s">
        <v>152</v>
      </c>
      <c r="D15" s="10">
        <v>16989</v>
      </c>
      <c r="E15" s="10"/>
      <c r="F15" s="10" t="s">
        <v>153</v>
      </c>
      <c r="G15" s="10">
        <v>15.581</v>
      </c>
      <c r="H15" s="10"/>
      <c r="I15" s="10"/>
    </row>
    <row r="16" spans="1:26" ht="15.75" customHeight="1">
      <c r="A16" s="10">
        <v>8</v>
      </c>
      <c r="B16" s="10" t="s">
        <v>24</v>
      </c>
      <c r="C16" s="10" t="s">
        <v>25</v>
      </c>
      <c r="D16" s="10">
        <v>25111</v>
      </c>
      <c r="E16" s="10"/>
      <c r="F16" s="10" t="s">
        <v>26</v>
      </c>
      <c r="G16" s="10">
        <v>15.595000000000001</v>
      </c>
      <c r="H16" s="10"/>
      <c r="I16" s="10"/>
    </row>
    <row r="17" spans="1:26" ht="15.75" customHeight="1">
      <c r="A17" s="10">
        <v>9</v>
      </c>
      <c r="B17" s="10" t="s">
        <v>154</v>
      </c>
      <c r="C17" s="10" t="s">
        <v>155</v>
      </c>
      <c r="D17" s="10"/>
      <c r="E17" s="10"/>
      <c r="F17" s="10" t="s">
        <v>156</v>
      </c>
      <c r="G17" s="10">
        <v>15.648999999999999</v>
      </c>
      <c r="H17" s="10"/>
      <c r="I17" s="10"/>
    </row>
    <row r="18" spans="1:26" ht="15.75" customHeight="1">
      <c r="A18" s="10">
        <v>10</v>
      </c>
      <c r="B18" s="10" t="s">
        <v>41</v>
      </c>
      <c r="C18" s="10" t="s">
        <v>42</v>
      </c>
      <c r="D18" s="10">
        <v>10194</v>
      </c>
      <c r="E18" s="10"/>
      <c r="F18" s="10" t="s">
        <v>157</v>
      </c>
      <c r="G18" s="10">
        <v>15.657</v>
      </c>
      <c r="H18" s="10"/>
      <c r="I18" s="10"/>
    </row>
    <row r="19" spans="1:26" ht="15.75" customHeight="1">
      <c r="A19" s="10">
        <v>11</v>
      </c>
      <c r="B19" s="10" t="s">
        <v>158</v>
      </c>
      <c r="C19" s="10" t="s">
        <v>159</v>
      </c>
      <c r="D19" s="10">
        <v>3077</v>
      </c>
      <c r="E19" s="10"/>
      <c r="F19" s="10" t="s">
        <v>160</v>
      </c>
      <c r="G19" s="10">
        <v>15.757</v>
      </c>
      <c r="H19" s="10"/>
      <c r="I19" s="10"/>
    </row>
    <row r="20" spans="1:26" ht="15.75" customHeight="1">
      <c r="A20" s="10">
        <v>12</v>
      </c>
      <c r="B20" s="10" t="s">
        <v>36</v>
      </c>
      <c r="C20" s="10" t="s">
        <v>37</v>
      </c>
      <c r="D20" s="10">
        <v>12925</v>
      </c>
      <c r="E20" s="10"/>
      <c r="F20" s="10" t="s">
        <v>38</v>
      </c>
      <c r="G20" s="10">
        <v>15.757</v>
      </c>
      <c r="H20" s="10"/>
      <c r="I20" s="10"/>
    </row>
    <row r="21" spans="1:26" ht="15.75" customHeight="1">
      <c r="A21" s="13" t="s">
        <v>23</v>
      </c>
      <c r="B21" s="14"/>
      <c r="C21" s="14"/>
      <c r="D21" s="14"/>
      <c r="E21" s="14"/>
      <c r="F21" s="14"/>
      <c r="G21" s="14"/>
      <c r="H21" s="14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10">
        <v>1</v>
      </c>
      <c r="B22" s="10" t="s">
        <v>161</v>
      </c>
      <c r="C22" s="10" t="s">
        <v>162</v>
      </c>
      <c r="D22" s="10">
        <v>9090</v>
      </c>
      <c r="E22" s="10"/>
      <c r="F22" s="10" t="s">
        <v>163</v>
      </c>
      <c r="G22" s="10">
        <v>15.765000000000001</v>
      </c>
      <c r="H22" s="10">
        <v>2</v>
      </c>
      <c r="I22" s="11">
        <v>992</v>
      </c>
    </row>
    <row r="23" spans="1:26" ht="15.75" customHeight="1">
      <c r="A23" s="10">
        <v>2</v>
      </c>
      <c r="B23" s="10" t="s">
        <v>164</v>
      </c>
      <c r="C23" s="10" t="s">
        <v>165</v>
      </c>
      <c r="D23" s="10"/>
      <c r="E23" s="10"/>
      <c r="F23" s="10" t="s">
        <v>166</v>
      </c>
      <c r="G23" s="10">
        <v>15.798999999999999</v>
      </c>
      <c r="H23" s="10">
        <v>2</v>
      </c>
      <c r="I23" s="11">
        <v>812</v>
      </c>
    </row>
    <row r="24" spans="1:26" ht="15.75" customHeight="1">
      <c r="A24" s="10">
        <v>3</v>
      </c>
      <c r="B24" s="10" t="s">
        <v>167</v>
      </c>
      <c r="C24" s="10" t="s">
        <v>168</v>
      </c>
      <c r="D24" s="10"/>
      <c r="E24" s="10"/>
      <c r="F24" s="10" t="s">
        <v>169</v>
      </c>
      <c r="G24" s="10">
        <v>15.804</v>
      </c>
      <c r="H24" s="10">
        <v>2</v>
      </c>
      <c r="I24" s="11">
        <v>601</v>
      </c>
    </row>
    <row r="25" spans="1:26" ht="15.75" customHeight="1">
      <c r="A25" s="10">
        <v>4</v>
      </c>
      <c r="B25" s="10" t="s">
        <v>170</v>
      </c>
      <c r="C25" s="10" t="s">
        <v>171</v>
      </c>
      <c r="D25" s="10">
        <v>17681</v>
      </c>
      <c r="E25" s="10"/>
      <c r="F25" s="10" t="s">
        <v>172</v>
      </c>
      <c r="G25" s="10">
        <v>15.861000000000001</v>
      </c>
      <c r="H25" s="10">
        <v>2</v>
      </c>
      <c r="I25" s="11">
        <v>391</v>
      </c>
    </row>
    <row r="26" spans="1:26" ht="15.75" customHeight="1">
      <c r="A26" s="10">
        <v>5</v>
      </c>
      <c r="B26" s="10" t="s">
        <v>142</v>
      </c>
      <c r="C26" s="10" t="s">
        <v>143</v>
      </c>
      <c r="D26" s="10">
        <v>16897</v>
      </c>
      <c r="E26" s="10"/>
      <c r="F26" s="10" t="s">
        <v>173</v>
      </c>
      <c r="G26" s="10">
        <v>15.93</v>
      </c>
      <c r="H26" s="10">
        <v>2</v>
      </c>
      <c r="I26" s="11">
        <v>210</v>
      </c>
    </row>
    <row r="27" spans="1:26" ht="15.75" customHeight="1">
      <c r="A27" s="10">
        <v>6</v>
      </c>
      <c r="B27" s="10" t="s">
        <v>174</v>
      </c>
      <c r="C27" s="10"/>
      <c r="D27" s="10"/>
      <c r="E27" s="10">
        <v>1393</v>
      </c>
      <c r="F27" s="10" t="s">
        <v>175</v>
      </c>
      <c r="G27" s="10">
        <v>15.932</v>
      </c>
      <c r="H27" s="10"/>
      <c r="I27" s="10"/>
    </row>
    <row r="28" spans="1:26" ht="15.75" customHeight="1">
      <c r="A28" s="10">
        <v>7</v>
      </c>
      <c r="B28" s="10" t="s">
        <v>154</v>
      </c>
      <c r="C28" s="10"/>
      <c r="D28" s="10"/>
      <c r="E28" s="10"/>
      <c r="F28" s="10" t="s">
        <v>176</v>
      </c>
      <c r="G28" s="10">
        <v>16.009</v>
      </c>
      <c r="H28" s="10"/>
      <c r="I28" s="10"/>
    </row>
    <row r="29" spans="1:26" ht="15.75" customHeight="1">
      <c r="A29" s="10">
        <v>8</v>
      </c>
      <c r="B29" s="10" t="s">
        <v>161</v>
      </c>
      <c r="C29" s="10" t="s">
        <v>162</v>
      </c>
      <c r="D29" s="10">
        <v>9090</v>
      </c>
      <c r="E29" s="10"/>
      <c r="F29" s="10" t="s">
        <v>177</v>
      </c>
      <c r="G29" s="10">
        <v>16.036000000000001</v>
      </c>
      <c r="H29" s="10"/>
      <c r="I29" s="10"/>
    </row>
    <row r="30" spans="1:26" ht="15.75" customHeight="1">
      <c r="A30" s="10">
        <v>9</v>
      </c>
      <c r="B30" s="10" t="s">
        <v>178</v>
      </c>
      <c r="C30" s="10" t="s">
        <v>179</v>
      </c>
      <c r="D30" s="10">
        <v>18825</v>
      </c>
      <c r="E30" s="10"/>
      <c r="F30" s="10" t="s">
        <v>180</v>
      </c>
      <c r="G30" s="10">
        <v>16.042000000000002</v>
      </c>
      <c r="H30" s="10"/>
      <c r="I30" s="10"/>
    </row>
    <row r="31" spans="1:26" ht="15.75" customHeight="1">
      <c r="A31" s="10">
        <v>10</v>
      </c>
      <c r="B31" s="10" t="s">
        <v>181</v>
      </c>
      <c r="C31" s="10" t="s">
        <v>182</v>
      </c>
      <c r="D31" s="10">
        <v>6199</v>
      </c>
      <c r="E31" s="10"/>
      <c r="F31" s="10" t="s">
        <v>183</v>
      </c>
      <c r="G31" s="10">
        <v>16.050999999999998</v>
      </c>
      <c r="H31" s="10"/>
      <c r="I31" s="10"/>
    </row>
    <row r="32" spans="1:26" ht="15.75" customHeight="1">
      <c r="A32" s="10">
        <v>11</v>
      </c>
      <c r="B32" s="10" t="s">
        <v>184</v>
      </c>
      <c r="C32" s="10" t="s">
        <v>109</v>
      </c>
      <c r="D32" s="10">
        <v>5956</v>
      </c>
      <c r="E32" s="10"/>
      <c r="F32" s="10" t="s">
        <v>185</v>
      </c>
      <c r="G32" s="10">
        <v>16.056000000000001</v>
      </c>
      <c r="H32" s="10"/>
      <c r="I32" s="10"/>
    </row>
    <row r="33" spans="1:26" ht="15.75" customHeight="1">
      <c r="A33" s="10">
        <v>12</v>
      </c>
      <c r="B33" s="10" t="s">
        <v>186</v>
      </c>
      <c r="C33" s="10" t="s">
        <v>187</v>
      </c>
      <c r="D33" s="10" t="s">
        <v>188</v>
      </c>
      <c r="E33" s="10"/>
      <c r="F33" s="10" t="s">
        <v>189</v>
      </c>
      <c r="G33" s="10">
        <v>16.065999999999999</v>
      </c>
      <c r="H33" s="10"/>
      <c r="I33" s="10"/>
    </row>
    <row r="34" spans="1:26" ht="15.75" customHeight="1">
      <c r="A34" s="10">
        <v>13</v>
      </c>
      <c r="B34" s="10" t="s">
        <v>190</v>
      </c>
      <c r="C34" s="10" t="s">
        <v>191</v>
      </c>
      <c r="D34" s="10">
        <v>16052</v>
      </c>
      <c r="E34" s="10"/>
      <c r="F34" s="10" t="s">
        <v>192</v>
      </c>
      <c r="G34" s="10">
        <v>16.067</v>
      </c>
      <c r="H34" s="10"/>
      <c r="I34" s="10"/>
    </row>
    <row r="35" spans="1:26" ht="15.75" customHeight="1">
      <c r="A35" s="10">
        <v>14</v>
      </c>
      <c r="B35" s="10" t="s">
        <v>193</v>
      </c>
      <c r="C35" s="10" t="s">
        <v>194</v>
      </c>
      <c r="D35" s="10"/>
      <c r="E35" s="10"/>
      <c r="F35" s="10" t="s">
        <v>195</v>
      </c>
      <c r="G35" s="10">
        <v>16.074999999999999</v>
      </c>
      <c r="H35" s="10"/>
      <c r="I35" s="10"/>
    </row>
    <row r="36" spans="1:26" ht="15.75" customHeight="1">
      <c r="A36" s="10">
        <v>15</v>
      </c>
      <c r="B36" s="10" t="s">
        <v>50</v>
      </c>
      <c r="C36" s="10" t="s">
        <v>51</v>
      </c>
      <c r="D36" s="10">
        <v>5867</v>
      </c>
      <c r="E36" s="10"/>
      <c r="F36" s="10" t="s">
        <v>52</v>
      </c>
      <c r="G36" s="10">
        <v>16.079999999999998</v>
      </c>
      <c r="H36" s="10"/>
      <c r="I36" s="10"/>
    </row>
    <row r="37" spans="1:26" ht="15.75" customHeight="1">
      <c r="A37" s="10">
        <v>16</v>
      </c>
      <c r="B37" s="10" t="s">
        <v>196</v>
      </c>
      <c r="C37" s="10" t="s">
        <v>197</v>
      </c>
      <c r="D37" s="10"/>
      <c r="E37" s="10"/>
      <c r="F37" s="10" t="s">
        <v>198</v>
      </c>
      <c r="G37" s="10">
        <v>16.079999999999998</v>
      </c>
      <c r="H37" s="10"/>
      <c r="I37" s="10"/>
    </row>
    <row r="38" spans="1:26" ht="15.75" customHeight="1">
      <c r="A38" s="10">
        <v>17</v>
      </c>
      <c r="B38" s="10" t="s">
        <v>44</v>
      </c>
      <c r="C38" s="10" t="s">
        <v>45</v>
      </c>
      <c r="D38" s="10">
        <v>4247</v>
      </c>
      <c r="E38" s="10"/>
      <c r="F38" s="10" t="s">
        <v>46</v>
      </c>
      <c r="G38" s="10">
        <v>16.116</v>
      </c>
      <c r="H38" s="10"/>
      <c r="I38" s="10"/>
    </row>
    <row r="39" spans="1:26" ht="15.75" customHeight="1">
      <c r="A39" s="10">
        <v>18</v>
      </c>
      <c r="B39" s="10" t="s">
        <v>199</v>
      </c>
      <c r="C39" s="10" t="s">
        <v>200</v>
      </c>
      <c r="D39" s="10">
        <v>22818</v>
      </c>
      <c r="E39" s="10"/>
      <c r="F39" s="10" t="s">
        <v>201</v>
      </c>
      <c r="G39" s="10">
        <v>16.141999999999999</v>
      </c>
      <c r="H39" s="10"/>
      <c r="I39" s="10"/>
    </row>
    <row r="40" spans="1:26" ht="15.75" customHeight="1">
      <c r="A40" s="10">
        <v>19</v>
      </c>
      <c r="B40" s="10" t="s">
        <v>170</v>
      </c>
      <c r="C40" s="10" t="s">
        <v>171</v>
      </c>
      <c r="D40" s="10">
        <v>17681</v>
      </c>
      <c r="E40" s="10"/>
      <c r="F40" s="10" t="s">
        <v>202</v>
      </c>
      <c r="G40" s="10">
        <v>16.193000000000001</v>
      </c>
      <c r="H40" s="10"/>
      <c r="I40" s="10"/>
    </row>
    <row r="41" spans="1:26" ht="15.75" customHeight="1">
      <c r="A41" s="13" t="s">
        <v>39</v>
      </c>
      <c r="B41" s="13"/>
      <c r="C41" s="13"/>
      <c r="D41" s="13"/>
      <c r="E41" s="13"/>
      <c r="F41" s="13"/>
      <c r="G41" s="13"/>
      <c r="H41" s="13"/>
      <c r="I41" s="17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0">
        <v>1</v>
      </c>
      <c r="B42" s="10" t="s">
        <v>203</v>
      </c>
      <c r="C42" s="10" t="s">
        <v>204</v>
      </c>
      <c r="D42" s="10"/>
      <c r="E42" s="10"/>
      <c r="F42" s="10" t="s">
        <v>205</v>
      </c>
      <c r="G42" s="10">
        <v>16.295999999999999</v>
      </c>
      <c r="H42" s="10">
        <v>3</v>
      </c>
      <c r="I42" s="11">
        <v>661</v>
      </c>
    </row>
    <row r="43" spans="1:26" ht="15.75" customHeight="1">
      <c r="A43" s="10">
        <v>2</v>
      </c>
      <c r="B43" s="10" t="s">
        <v>206</v>
      </c>
      <c r="C43" s="10" t="s">
        <v>86</v>
      </c>
      <c r="D43" s="10">
        <v>13892</v>
      </c>
      <c r="E43" s="10"/>
      <c r="F43" s="10" t="s">
        <v>207</v>
      </c>
      <c r="G43" s="10">
        <v>16.297000000000001</v>
      </c>
      <c r="H43" s="10">
        <v>3</v>
      </c>
      <c r="I43" s="11">
        <v>541</v>
      </c>
    </row>
    <row r="44" spans="1:26" ht="15.75" customHeight="1">
      <c r="A44" s="10">
        <v>3</v>
      </c>
      <c r="B44" s="10" t="s">
        <v>161</v>
      </c>
      <c r="C44" s="10" t="s">
        <v>162</v>
      </c>
      <c r="D44" s="10">
        <v>9090</v>
      </c>
      <c r="E44" s="10"/>
      <c r="F44" s="10" t="s">
        <v>208</v>
      </c>
      <c r="G44" s="10">
        <v>16.302</v>
      </c>
      <c r="H44" s="10">
        <v>3</v>
      </c>
      <c r="I44" s="11">
        <v>401</v>
      </c>
    </row>
    <row r="45" spans="1:26" ht="15.75" customHeight="1">
      <c r="A45" s="10">
        <v>4</v>
      </c>
      <c r="B45" s="10" t="s">
        <v>209</v>
      </c>
      <c r="C45" s="10" t="s">
        <v>210</v>
      </c>
      <c r="D45" s="10">
        <v>9970</v>
      </c>
      <c r="E45" s="10"/>
      <c r="F45" s="10" t="s">
        <v>211</v>
      </c>
      <c r="G45" s="10">
        <v>16.321000000000002</v>
      </c>
      <c r="H45" s="10">
        <v>3</v>
      </c>
      <c r="I45" s="11">
        <v>261</v>
      </c>
    </row>
    <row r="46" spans="1:26" ht="15.75" customHeight="1">
      <c r="A46" s="10">
        <v>5</v>
      </c>
      <c r="B46" s="10" t="s">
        <v>212</v>
      </c>
      <c r="C46" s="10" t="s">
        <v>213</v>
      </c>
      <c r="D46" s="10"/>
      <c r="E46" s="10"/>
      <c r="F46" s="10" t="s">
        <v>214</v>
      </c>
      <c r="G46" s="10">
        <v>16.338999999999999</v>
      </c>
      <c r="H46" s="10">
        <v>3</v>
      </c>
      <c r="I46" s="11">
        <v>140</v>
      </c>
    </row>
    <row r="47" spans="1:26" ht="15.75" customHeight="1">
      <c r="A47" s="10">
        <v>6</v>
      </c>
      <c r="B47" s="10" t="s">
        <v>56</v>
      </c>
      <c r="C47" s="10" t="s">
        <v>57</v>
      </c>
      <c r="D47" s="10">
        <v>21009</v>
      </c>
      <c r="E47" s="10"/>
      <c r="F47" s="10" t="s">
        <v>58</v>
      </c>
      <c r="G47" s="10">
        <v>16.350000000000001</v>
      </c>
      <c r="H47" s="10"/>
      <c r="I47" s="10"/>
    </row>
    <row r="48" spans="1:26" ht="15.75" customHeight="1">
      <c r="A48" s="10">
        <v>7</v>
      </c>
      <c r="B48" s="10" t="s">
        <v>215</v>
      </c>
      <c r="C48" s="10" t="s">
        <v>216</v>
      </c>
      <c r="D48" s="10"/>
      <c r="E48" s="10"/>
      <c r="F48" s="10" t="s">
        <v>217</v>
      </c>
      <c r="G48" s="10">
        <v>16.364999999999998</v>
      </c>
      <c r="H48" s="10"/>
      <c r="I48" s="10"/>
    </row>
    <row r="49" spans="1:9" ht="15.75" customHeight="1">
      <c r="A49" s="10">
        <v>8</v>
      </c>
      <c r="B49" s="10" t="s">
        <v>218</v>
      </c>
      <c r="C49" s="10" t="s">
        <v>213</v>
      </c>
      <c r="D49" s="10">
        <v>8699</v>
      </c>
      <c r="E49" s="10"/>
      <c r="F49" s="10" t="s">
        <v>219</v>
      </c>
      <c r="G49" s="10">
        <v>16.396999999999998</v>
      </c>
      <c r="H49" s="10"/>
      <c r="I49" s="10"/>
    </row>
    <row r="50" spans="1:9" ht="15.75" customHeight="1">
      <c r="A50" s="10">
        <v>9</v>
      </c>
      <c r="B50" s="10" t="s">
        <v>220</v>
      </c>
      <c r="C50" s="10" t="s">
        <v>213</v>
      </c>
      <c r="D50" s="10">
        <v>3963</v>
      </c>
      <c r="E50" s="10"/>
      <c r="F50" s="10" t="s">
        <v>221</v>
      </c>
      <c r="G50" s="10">
        <v>16.408000000000001</v>
      </c>
      <c r="H50" s="10"/>
      <c r="I50" s="10"/>
    </row>
    <row r="51" spans="1:9" ht="15.75" customHeight="1">
      <c r="A51" s="10">
        <v>10</v>
      </c>
      <c r="B51" s="10" t="s">
        <v>190</v>
      </c>
      <c r="C51" s="10" t="s">
        <v>191</v>
      </c>
      <c r="D51" s="10">
        <v>16052</v>
      </c>
      <c r="E51" s="10"/>
      <c r="F51" s="10" t="s">
        <v>222</v>
      </c>
      <c r="G51" s="10">
        <v>16.41</v>
      </c>
      <c r="H51" s="10"/>
      <c r="I51" s="10"/>
    </row>
    <row r="52" spans="1:9" ht="15.75" customHeight="1">
      <c r="A52" s="10">
        <v>11</v>
      </c>
      <c r="B52" s="10" t="s">
        <v>223</v>
      </c>
      <c r="C52" s="10" t="s">
        <v>224</v>
      </c>
      <c r="D52" s="10"/>
      <c r="E52" s="10"/>
      <c r="F52" s="10" t="s">
        <v>225</v>
      </c>
      <c r="G52" s="10">
        <v>16.411999999999999</v>
      </c>
      <c r="H52" s="10"/>
      <c r="I52" s="10"/>
    </row>
    <row r="53" spans="1:9" ht="15.75" customHeight="1">
      <c r="A53" s="10">
        <v>12</v>
      </c>
      <c r="B53" s="10" t="s">
        <v>226</v>
      </c>
      <c r="C53" s="10" t="s">
        <v>125</v>
      </c>
      <c r="D53" s="10"/>
      <c r="E53" s="10"/>
      <c r="F53" s="10" t="s">
        <v>227</v>
      </c>
      <c r="G53" s="10">
        <v>16.413</v>
      </c>
      <c r="H53" s="10"/>
      <c r="I53" s="10"/>
    </row>
    <row r="54" spans="1:9" ht="15.75" customHeight="1">
      <c r="A54" s="10">
        <v>13</v>
      </c>
      <c r="B54" s="10" t="s">
        <v>215</v>
      </c>
      <c r="C54" s="10" t="s">
        <v>216</v>
      </c>
      <c r="D54" s="10"/>
      <c r="E54" s="10"/>
      <c r="F54" s="10" t="s">
        <v>228</v>
      </c>
      <c r="G54" s="10">
        <v>16.413</v>
      </c>
      <c r="H54" s="10"/>
      <c r="I54" s="10"/>
    </row>
    <row r="55" spans="1:9" ht="15.75" customHeight="1">
      <c r="A55" s="10">
        <v>14</v>
      </c>
      <c r="B55" s="10" t="s">
        <v>229</v>
      </c>
      <c r="C55" s="10" t="s">
        <v>187</v>
      </c>
      <c r="D55" s="10"/>
      <c r="E55" s="10"/>
      <c r="F55" s="10" t="s">
        <v>230</v>
      </c>
      <c r="G55" s="10">
        <v>16.427</v>
      </c>
      <c r="H55" s="10"/>
      <c r="I55" s="10"/>
    </row>
    <row r="56" spans="1:9" ht="15.75" customHeight="1">
      <c r="A56" s="10">
        <v>15</v>
      </c>
      <c r="B56" s="10" t="s">
        <v>142</v>
      </c>
      <c r="C56" s="10" t="s">
        <v>143</v>
      </c>
      <c r="D56" s="10">
        <v>16897</v>
      </c>
      <c r="E56" s="10"/>
      <c r="F56" s="10" t="s">
        <v>231</v>
      </c>
      <c r="G56" s="10">
        <v>16.472999999999999</v>
      </c>
      <c r="H56" s="10"/>
      <c r="I56" s="10"/>
    </row>
    <row r="57" spans="1:9" ht="15.75" customHeight="1">
      <c r="A57" s="10">
        <v>16</v>
      </c>
      <c r="B57" s="10" t="s">
        <v>47</v>
      </c>
      <c r="C57" s="10" t="s">
        <v>48</v>
      </c>
      <c r="D57" s="10">
        <v>3675</v>
      </c>
      <c r="E57" s="10"/>
      <c r="F57" s="10" t="s">
        <v>63</v>
      </c>
      <c r="G57" s="10">
        <v>16.495000000000001</v>
      </c>
      <c r="H57" s="10"/>
      <c r="I57" s="10"/>
    </row>
    <row r="58" spans="1:9" ht="15.75" customHeight="1">
      <c r="A58" s="10">
        <v>17</v>
      </c>
      <c r="B58" s="10" t="s">
        <v>232</v>
      </c>
      <c r="C58" s="10" t="s">
        <v>125</v>
      </c>
      <c r="D58" s="10"/>
      <c r="E58" s="10"/>
      <c r="F58" s="10" t="s">
        <v>233</v>
      </c>
      <c r="G58" s="10">
        <v>16.506</v>
      </c>
      <c r="H58" s="10"/>
      <c r="I58" s="10"/>
    </row>
    <row r="59" spans="1:9" ht="15.75" customHeight="1">
      <c r="A59" s="10">
        <v>18</v>
      </c>
      <c r="B59" s="10" t="s">
        <v>88</v>
      </c>
      <c r="C59" s="10" t="s">
        <v>89</v>
      </c>
      <c r="D59" s="10">
        <v>23319</v>
      </c>
      <c r="E59" s="10"/>
      <c r="F59" s="10" t="s">
        <v>68</v>
      </c>
      <c r="G59" s="10">
        <v>16.515000000000001</v>
      </c>
      <c r="H59" s="10"/>
      <c r="I59" s="10"/>
    </row>
    <row r="60" spans="1:9" ht="15.75" customHeight="1">
      <c r="A60" s="10">
        <v>19</v>
      </c>
      <c r="B60" s="10" t="s">
        <v>234</v>
      </c>
      <c r="C60" s="10"/>
      <c r="D60" s="10"/>
      <c r="E60" s="10"/>
      <c r="F60" s="10" t="s">
        <v>235</v>
      </c>
      <c r="G60" s="10">
        <v>16.515999999999998</v>
      </c>
      <c r="H60" s="10"/>
      <c r="I60" s="10"/>
    </row>
    <row r="61" spans="1:9" ht="15.75" customHeight="1">
      <c r="A61" s="10">
        <v>20</v>
      </c>
      <c r="B61" s="10" t="s">
        <v>236</v>
      </c>
      <c r="C61" s="10" t="s">
        <v>237</v>
      </c>
      <c r="D61" s="10">
        <v>22830</v>
      </c>
      <c r="E61" s="10"/>
      <c r="F61" s="10" t="s">
        <v>238</v>
      </c>
      <c r="G61" s="10">
        <v>16.538</v>
      </c>
      <c r="H61" s="10"/>
      <c r="I61" s="10"/>
    </row>
    <row r="62" spans="1:9" ht="15.75" customHeight="1">
      <c r="A62" s="10">
        <v>21</v>
      </c>
      <c r="B62" s="10" t="s">
        <v>69</v>
      </c>
      <c r="C62" s="10" t="s">
        <v>70</v>
      </c>
      <c r="D62" s="10">
        <v>23548</v>
      </c>
      <c r="E62" s="10"/>
      <c r="F62" s="10" t="s">
        <v>71</v>
      </c>
      <c r="G62" s="10">
        <v>16.548999999999999</v>
      </c>
      <c r="H62" s="10"/>
      <c r="I62" s="10"/>
    </row>
    <row r="63" spans="1:9" ht="15.75" customHeight="1">
      <c r="A63" s="10">
        <v>22</v>
      </c>
      <c r="B63" s="10" t="s">
        <v>151</v>
      </c>
      <c r="C63" s="10" t="s">
        <v>152</v>
      </c>
      <c r="D63" s="10">
        <v>16989</v>
      </c>
      <c r="E63" s="10"/>
      <c r="F63" s="10" t="s">
        <v>239</v>
      </c>
      <c r="G63" s="10">
        <v>16.552</v>
      </c>
      <c r="H63" s="10"/>
      <c r="I63" s="10"/>
    </row>
    <row r="64" spans="1:9" ht="15.75" customHeight="1">
      <c r="A64" s="10">
        <v>23</v>
      </c>
      <c r="B64" s="10" t="s">
        <v>56</v>
      </c>
      <c r="C64" s="10" t="s">
        <v>57</v>
      </c>
      <c r="D64" s="10">
        <v>21009</v>
      </c>
      <c r="E64" s="10"/>
      <c r="F64" s="10" t="s">
        <v>72</v>
      </c>
      <c r="G64" s="10">
        <v>16.568999999999999</v>
      </c>
      <c r="H64" s="10"/>
      <c r="I64" s="10"/>
    </row>
    <row r="65" spans="1:26" ht="15.75" customHeight="1">
      <c r="A65" s="10">
        <v>24</v>
      </c>
      <c r="B65" s="10" t="s">
        <v>232</v>
      </c>
      <c r="C65" s="10" t="s">
        <v>125</v>
      </c>
      <c r="D65" s="10"/>
      <c r="E65" s="10"/>
      <c r="F65" s="10" t="s">
        <v>240</v>
      </c>
      <c r="G65" s="10">
        <v>16.585999999999999</v>
      </c>
      <c r="H65" s="10"/>
      <c r="I65" s="10"/>
    </row>
    <row r="66" spans="1:26" ht="15.75" customHeight="1">
      <c r="A66" s="10">
        <v>25</v>
      </c>
      <c r="B66" s="10" t="s">
        <v>241</v>
      </c>
      <c r="C66" s="10" t="s">
        <v>242</v>
      </c>
      <c r="D66" s="10">
        <v>20025</v>
      </c>
      <c r="E66" s="10"/>
      <c r="F66" s="10" t="s">
        <v>243</v>
      </c>
      <c r="G66" s="10">
        <v>16.594000000000001</v>
      </c>
      <c r="H66" s="10"/>
      <c r="I66" s="10"/>
    </row>
    <row r="67" spans="1:26" ht="15.75" customHeight="1">
      <c r="A67" s="10">
        <v>26</v>
      </c>
      <c r="B67" s="10" t="s">
        <v>226</v>
      </c>
      <c r="C67" s="10" t="s">
        <v>125</v>
      </c>
      <c r="D67" s="10"/>
      <c r="E67" s="10"/>
      <c r="F67" s="10" t="s">
        <v>244</v>
      </c>
      <c r="G67" s="10">
        <v>16.602</v>
      </c>
      <c r="H67" s="10"/>
      <c r="I67" s="10"/>
    </row>
    <row r="68" spans="1:26" ht="15.75" customHeight="1">
      <c r="A68" s="10">
        <v>27</v>
      </c>
      <c r="B68" s="10" t="s">
        <v>245</v>
      </c>
      <c r="C68" s="10" t="s">
        <v>246</v>
      </c>
      <c r="D68" s="10">
        <v>21994</v>
      </c>
      <c r="E68" s="10"/>
      <c r="F68" s="10" t="s">
        <v>247</v>
      </c>
      <c r="G68" s="10">
        <v>16.602</v>
      </c>
      <c r="H68" s="10"/>
      <c r="I68" s="10"/>
    </row>
    <row r="69" spans="1:26" ht="15.75" customHeight="1">
      <c r="A69" s="10">
        <v>28</v>
      </c>
      <c r="B69" s="10" t="s">
        <v>60</v>
      </c>
      <c r="C69" s="10" t="s">
        <v>61</v>
      </c>
      <c r="D69" s="10">
        <v>21012</v>
      </c>
      <c r="E69" s="10"/>
      <c r="F69" s="10" t="s">
        <v>62</v>
      </c>
      <c r="G69" s="10">
        <v>16.628</v>
      </c>
      <c r="H69" s="10"/>
      <c r="I69" s="10"/>
    </row>
    <row r="70" spans="1:26" ht="15.75" customHeight="1">
      <c r="A70" s="10">
        <v>29</v>
      </c>
      <c r="B70" s="10" t="s">
        <v>248</v>
      </c>
      <c r="C70" s="10" t="s">
        <v>249</v>
      </c>
      <c r="D70" s="10">
        <v>12074</v>
      </c>
      <c r="E70" s="10"/>
      <c r="F70" s="10" t="s">
        <v>250</v>
      </c>
      <c r="G70" s="10">
        <v>16.63</v>
      </c>
      <c r="H70" s="10"/>
      <c r="I70" s="10"/>
    </row>
    <row r="71" spans="1:26" ht="15.75" customHeight="1">
      <c r="A71" s="10">
        <v>30</v>
      </c>
      <c r="B71" s="10" t="s">
        <v>232</v>
      </c>
      <c r="C71" s="10" t="s">
        <v>125</v>
      </c>
      <c r="D71" s="10"/>
      <c r="E71" s="10"/>
      <c r="F71" s="10" t="s">
        <v>251</v>
      </c>
      <c r="G71" s="10">
        <v>16.631</v>
      </c>
      <c r="H71" s="10"/>
      <c r="I71" s="10"/>
    </row>
    <row r="72" spans="1:26" ht="15.75" customHeight="1">
      <c r="A72" s="10">
        <v>31</v>
      </c>
      <c r="B72" s="10" t="s">
        <v>108</v>
      </c>
      <c r="C72" s="10" t="s">
        <v>109</v>
      </c>
      <c r="D72" s="10"/>
      <c r="E72" s="10"/>
      <c r="F72" s="10" t="s">
        <v>110</v>
      </c>
      <c r="G72" s="10">
        <v>16.646000000000001</v>
      </c>
      <c r="H72" s="10"/>
      <c r="I72" s="10"/>
    </row>
    <row r="73" spans="1:26" ht="15.75" customHeight="1">
      <c r="A73" s="10">
        <v>32</v>
      </c>
      <c r="B73" s="10" t="s">
        <v>252</v>
      </c>
      <c r="C73" s="10" t="s">
        <v>253</v>
      </c>
      <c r="D73" s="10">
        <v>21194</v>
      </c>
      <c r="E73" s="10"/>
      <c r="F73" s="10" t="s">
        <v>254</v>
      </c>
      <c r="G73" s="10">
        <v>16.646999999999998</v>
      </c>
      <c r="H73" s="10"/>
      <c r="I73" s="10"/>
    </row>
    <row r="74" spans="1:26" ht="15.75" customHeight="1">
      <c r="A74" s="10">
        <v>33</v>
      </c>
      <c r="B74" s="10" t="s">
        <v>255</v>
      </c>
      <c r="C74" s="10" t="s">
        <v>249</v>
      </c>
      <c r="D74" s="10">
        <v>14004</v>
      </c>
      <c r="E74" s="10"/>
      <c r="F74" s="10" t="s">
        <v>256</v>
      </c>
      <c r="G74" s="10">
        <v>16.757999999999999</v>
      </c>
      <c r="H74" s="10"/>
      <c r="I74" s="10"/>
    </row>
    <row r="75" spans="1:26" ht="15.75" customHeight="1">
      <c r="A75" s="13" t="s">
        <v>257</v>
      </c>
      <c r="B75" s="14"/>
      <c r="C75" s="14"/>
      <c r="D75" s="14"/>
      <c r="E75" s="14"/>
      <c r="F75" s="14"/>
      <c r="G75" s="14"/>
      <c r="H75" s="14"/>
      <c r="I75" s="15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>
      <c r="A76" s="10">
        <v>1</v>
      </c>
      <c r="B76" s="10" t="s">
        <v>258</v>
      </c>
      <c r="C76" s="10" t="s">
        <v>187</v>
      </c>
      <c r="D76" s="10"/>
      <c r="E76" s="10"/>
      <c r="F76" s="10" t="s">
        <v>259</v>
      </c>
      <c r="G76" s="10">
        <v>16.786999999999999</v>
      </c>
      <c r="H76" s="10">
        <v>4</v>
      </c>
      <c r="I76" s="11">
        <v>496</v>
      </c>
    </row>
    <row r="77" spans="1:26" ht="15.75" customHeight="1">
      <c r="A77" s="10">
        <v>2</v>
      </c>
      <c r="B77" s="10" t="s">
        <v>260</v>
      </c>
      <c r="C77" s="10" t="s">
        <v>261</v>
      </c>
      <c r="D77" s="10"/>
      <c r="E77" s="10"/>
      <c r="F77" s="10" t="s">
        <v>262</v>
      </c>
      <c r="G77" s="10">
        <v>16.827999999999999</v>
      </c>
      <c r="H77" s="10">
        <v>4</v>
      </c>
      <c r="I77" s="11">
        <v>406</v>
      </c>
    </row>
    <row r="78" spans="1:26" ht="15.75" customHeight="1">
      <c r="A78" s="10">
        <v>3</v>
      </c>
      <c r="B78" s="10" t="s">
        <v>241</v>
      </c>
      <c r="C78" s="10" t="s">
        <v>242</v>
      </c>
      <c r="D78" s="10">
        <v>20025</v>
      </c>
      <c r="E78" s="10"/>
      <c r="F78" s="10" t="s">
        <v>263</v>
      </c>
      <c r="G78" s="10">
        <v>16.834</v>
      </c>
      <c r="H78" s="10">
        <v>4</v>
      </c>
      <c r="I78" s="11">
        <v>301</v>
      </c>
    </row>
    <row r="79" spans="1:26" ht="15.75" customHeight="1">
      <c r="A79" s="10">
        <v>4</v>
      </c>
      <c r="B79" s="10" t="s">
        <v>94</v>
      </c>
      <c r="C79" s="10" t="s">
        <v>95</v>
      </c>
      <c r="D79" s="10">
        <v>16634</v>
      </c>
      <c r="E79" s="10"/>
      <c r="F79" s="10" t="s">
        <v>96</v>
      </c>
      <c r="G79" s="10">
        <v>16.864000000000001</v>
      </c>
      <c r="H79" s="10">
        <v>4</v>
      </c>
      <c r="I79" s="11">
        <v>195</v>
      </c>
    </row>
    <row r="80" spans="1:26" ht="15.75" customHeight="1">
      <c r="A80" s="10">
        <v>5</v>
      </c>
      <c r="B80" s="10" t="s">
        <v>206</v>
      </c>
      <c r="C80" s="10" t="s">
        <v>86</v>
      </c>
      <c r="D80" s="10">
        <v>13892</v>
      </c>
      <c r="E80" s="10"/>
      <c r="F80" s="10" t="s">
        <v>264</v>
      </c>
      <c r="G80" s="10">
        <v>16.922000000000001</v>
      </c>
      <c r="H80" s="10">
        <v>4</v>
      </c>
      <c r="I80" s="11">
        <v>105</v>
      </c>
    </row>
    <row r="81" spans="1:9" ht="15.75" customHeight="1">
      <c r="A81" s="10">
        <v>6</v>
      </c>
      <c r="B81" s="10" t="s">
        <v>265</v>
      </c>
      <c r="C81" s="10" t="s">
        <v>86</v>
      </c>
      <c r="D81" s="10"/>
      <c r="E81" s="10"/>
      <c r="F81" s="10" t="s">
        <v>266</v>
      </c>
      <c r="G81" s="10">
        <v>16.934000000000001</v>
      </c>
      <c r="H81" s="10"/>
      <c r="I81" s="10"/>
    </row>
    <row r="82" spans="1:9" ht="15.75" customHeight="1">
      <c r="A82" s="10">
        <v>7</v>
      </c>
      <c r="B82" s="10" t="s">
        <v>41</v>
      </c>
      <c r="C82" s="10" t="s">
        <v>42</v>
      </c>
      <c r="D82" s="10">
        <v>10194</v>
      </c>
      <c r="E82" s="10"/>
      <c r="F82" s="10" t="s">
        <v>267</v>
      </c>
      <c r="G82" s="10">
        <v>16.954000000000001</v>
      </c>
      <c r="H82" s="10"/>
      <c r="I82" s="10"/>
    </row>
    <row r="83" spans="1:9" ht="15.75" customHeight="1">
      <c r="A83" s="10">
        <v>8</v>
      </c>
      <c r="B83" s="10" t="s">
        <v>268</v>
      </c>
      <c r="C83" s="10" t="s">
        <v>269</v>
      </c>
      <c r="D83" s="10"/>
      <c r="E83" s="10"/>
      <c r="F83" s="10" t="s">
        <v>270</v>
      </c>
      <c r="G83" s="10">
        <v>16.966999999999999</v>
      </c>
      <c r="H83" s="10"/>
      <c r="I83" s="10"/>
    </row>
    <row r="84" spans="1:9" ht="15.75" customHeight="1">
      <c r="A84" s="10">
        <v>9</v>
      </c>
      <c r="B84" s="10" t="s">
        <v>79</v>
      </c>
      <c r="C84" s="10" t="s">
        <v>80</v>
      </c>
      <c r="D84" s="10"/>
      <c r="E84" s="10"/>
      <c r="F84" s="10" t="s">
        <v>271</v>
      </c>
      <c r="G84" s="10">
        <v>16.997</v>
      </c>
      <c r="H84" s="10"/>
      <c r="I84" s="10"/>
    </row>
    <row r="85" spans="1:9" ht="15.75" customHeight="1">
      <c r="A85" s="10">
        <v>10</v>
      </c>
      <c r="B85" s="10" t="s">
        <v>272</v>
      </c>
      <c r="C85" s="10" t="s">
        <v>273</v>
      </c>
      <c r="D85" s="10"/>
      <c r="E85" s="10"/>
      <c r="F85" s="10" t="s">
        <v>274</v>
      </c>
      <c r="G85" s="10">
        <v>17.042999999999999</v>
      </c>
      <c r="H85" s="10"/>
      <c r="I85" s="10"/>
    </row>
    <row r="86" spans="1:9" ht="15.75" customHeight="1">
      <c r="A86" s="10">
        <v>11</v>
      </c>
      <c r="B86" s="10" t="s">
        <v>275</v>
      </c>
      <c r="C86" s="10" t="s">
        <v>191</v>
      </c>
      <c r="D86" s="10"/>
      <c r="E86" s="10"/>
      <c r="F86" s="10" t="s">
        <v>276</v>
      </c>
      <c r="G86" s="10">
        <v>17.050999999999998</v>
      </c>
      <c r="H86" s="10"/>
      <c r="I86" s="10"/>
    </row>
    <row r="87" spans="1:9" ht="15.75" customHeight="1">
      <c r="A87" s="10">
        <v>12</v>
      </c>
      <c r="B87" s="10" t="s">
        <v>82</v>
      </c>
      <c r="C87" s="10" t="s">
        <v>83</v>
      </c>
      <c r="D87" s="10"/>
      <c r="E87" s="10"/>
      <c r="F87" s="10" t="s">
        <v>84</v>
      </c>
      <c r="G87" s="10">
        <v>17.120999999999999</v>
      </c>
      <c r="H87" s="10"/>
      <c r="I87" s="10"/>
    </row>
    <row r="88" spans="1:9" ht="15.75" customHeight="1">
      <c r="A88" s="10">
        <v>13</v>
      </c>
      <c r="B88" s="10" t="s">
        <v>277</v>
      </c>
      <c r="C88" s="10" t="s">
        <v>86</v>
      </c>
      <c r="D88" s="10"/>
      <c r="E88" s="10"/>
      <c r="F88" s="10" t="s">
        <v>278</v>
      </c>
      <c r="G88" s="10">
        <v>17.260999999999999</v>
      </c>
      <c r="H88" s="10"/>
      <c r="I88" s="10"/>
    </row>
    <row r="89" spans="1:9" ht="15.75" customHeight="1">
      <c r="A89" s="10">
        <v>14</v>
      </c>
      <c r="B89" s="10" t="s">
        <v>279</v>
      </c>
      <c r="C89" s="10" t="s">
        <v>125</v>
      </c>
      <c r="D89" s="10"/>
      <c r="E89" s="10"/>
      <c r="F89" s="10" t="s">
        <v>280</v>
      </c>
      <c r="G89" s="10">
        <v>17.291</v>
      </c>
      <c r="H89" s="10"/>
      <c r="I89" s="10"/>
    </row>
    <row r="90" spans="1:9" ht="15.75" customHeight="1">
      <c r="A90" s="10">
        <v>15</v>
      </c>
      <c r="B90" s="10" t="s">
        <v>88</v>
      </c>
      <c r="C90" s="10" t="s">
        <v>89</v>
      </c>
      <c r="D90" s="10">
        <v>23319</v>
      </c>
      <c r="E90" s="10"/>
      <c r="F90" s="10" t="s">
        <v>90</v>
      </c>
      <c r="G90" s="10">
        <v>17.294</v>
      </c>
      <c r="H90" s="10"/>
      <c r="I90" s="10"/>
    </row>
    <row r="91" spans="1:9" ht="15.75" customHeight="1">
      <c r="A91" s="10">
        <v>16</v>
      </c>
      <c r="B91" s="10" t="s">
        <v>281</v>
      </c>
      <c r="C91" s="10" t="s">
        <v>213</v>
      </c>
      <c r="D91" s="10"/>
      <c r="E91" s="10"/>
      <c r="F91" s="10" t="s">
        <v>282</v>
      </c>
      <c r="G91" s="10">
        <v>17.335999999999999</v>
      </c>
      <c r="H91" s="10"/>
      <c r="I91" s="10"/>
    </row>
    <row r="92" spans="1:9" ht="15.75" customHeight="1">
      <c r="A92" s="10">
        <v>17</v>
      </c>
      <c r="B92" s="10" t="s">
        <v>283</v>
      </c>
      <c r="C92" s="10" t="s">
        <v>284</v>
      </c>
      <c r="D92" s="10"/>
      <c r="E92" s="10"/>
      <c r="F92" s="10" t="s">
        <v>285</v>
      </c>
      <c r="G92" s="10">
        <v>17.388000000000002</v>
      </c>
      <c r="H92" s="10"/>
      <c r="I92" s="10"/>
    </row>
    <row r="93" spans="1:9" ht="15.75" customHeight="1">
      <c r="A93" s="10">
        <v>18</v>
      </c>
      <c r="B93" s="10" t="s">
        <v>181</v>
      </c>
      <c r="C93" s="10" t="s">
        <v>182</v>
      </c>
      <c r="D93" s="10">
        <v>6199</v>
      </c>
      <c r="E93" s="10"/>
      <c r="F93" s="10" t="s">
        <v>286</v>
      </c>
      <c r="G93" s="10">
        <v>17.396000000000001</v>
      </c>
      <c r="H93" s="10"/>
      <c r="I93" s="10"/>
    </row>
    <row r="94" spans="1:9" ht="15.75" customHeight="1">
      <c r="A94" s="10">
        <v>19</v>
      </c>
      <c r="B94" s="10" t="s">
        <v>92</v>
      </c>
      <c r="C94" s="10" t="s">
        <v>287</v>
      </c>
      <c r="D94" s="10">
        <v>21248</v>
      </c>
      <c r="E94" s="10"/>
      <c r="F94" s="10" t="s">
        <v>93</v>
      </c>
      <c r="G94" s="10">
        <v>17.771000000000001</v>
      </c>
      <c r="H94" s="10"/>
      <c r="I94" s="10"/>
    </row>
    <row r="95" spans="1:9" ht="15.75" customHeight="1">
      <c r="A95" s="10">
        <v>20</v>
      </c>
      <c r="B95" s="10" t="s">
        <v>108</v>
      </c>
      <c r="C95" s="10" t="s">
        <v>109</v>
      </c>
      <c r="D95" s="10"/>
      <c r="E95" s="10"/>
      <c r="F95" s="10" t="s">
        <v>111</v>
      </c>
      <c r="G95" s="10">
        <v>17.800999999999998</v>
      </c>
      <c r="H95" s="10"/>
      <c r="I95" s="10"/>
    </row>
    <row r="96" spans="1:9" ht="15.75" customHeight="1">
      <c r="A96" s="10">
        <v>21</v>
      </c>
      <c r="B96" s="10" t="s">
        <v>288</v>
      </c>
      <c r="C96" s="10" t="s">
        <v>289</v>
      </c>
      <c r="D96" s="10"/>
      <c r="E96" s="10"/>
      <c r="F96" s="10" t="s">
        <v>290</v>
      </c>
      <c r="G96" s="10">
        <v>17.808</v>
      </c>
      <c r="H96" s="10"/>
      <c r="I96" s="10"/>
    </row>
    <row r="97" spans="1:9" ht="15.75" customHeight="1">
      <c r="A97" s="10">
        <v>22</v>
      </c>
      <c r="B97" s="10" t="s">
        <v>64</v>
      </c>
      <c r="C97" s="10" t="s">
        <v>65</v>
      </c>
      <c r="D97" s="10">
        <v>7163</v>
      </c>
      <c r="E97" s="10"/>
      <c r="F97" s="10" t="s">
        <v>66</v>
      </c>
      <c r="G97" s="10">
        <v>17.850000000000001</v>
      </c>
      <c r="H97" s="10"/>
      <c r="I97" s="10"/>
    </row>
    <row r="98" spans="1:9" ht="15.75" customHeight="1">
      <c r="A98" s="10">
        <v>23</v>
      </c>
      <c r="B98" s="10" t="s">
        <v>291</v>
      </c>
      <c r="C98" s="10" t="s">
        <v>292</v>
      </c>
      <c r="D98" s="10"/>
      <c r="E98" s="10"/>
      <c r="F98" s="10" t="s">
        <v>293</v>
      </c>
      <c r="G98" s="10">
        <v>17.863</v>
      </c>
      <c r="H98" s="10"/>
      <c r="I98" s="10"/>
    </row>
    <row r="99" spans="1:9" ht="15.75" customHeight="1">
      <c r="A99" s="10">
        <v>24</v>
      </c>
      <c r="B99" s="10" t="s">
        <v>53</v>
      </c>
      <c r="C99" s="10" t="s">
        <v>54</v>
      </c>
      <c r="D99" s="10"/>
      <c r="E99" s="10"/>
      <c r="F99" s="10" t="s">
        <v>55</v>
      </c>
      <c r="G99" s="10">
        <v>17.902999999999999</v>
      </c>
      <c r="H99" s="10"/>
      <c r="I99" s="10"/>
    </row>
    <row r="100" spans="1:9" ht="15.75" customHeight="1">
      <c r="A100" s="10">
        <v>25</v>
      </c>
      <c r="B100" s="10" t="s">
        <v>283</v>
      </c>
      <c r="C100" s="10" t="s">
        <v>284</v>
      </c>
      <c r="D100" s="10"/>
      <c r="E100" s="10"/>
      <c r="F100" s="10" t="s">
        <v>294</v>
      </c>
      <c r="G100" s="10">
        <v>18.053999999999998</v>
      </c>
      <c r="H100" s="10"/>
      <c r="I100" s="10"/>
    </row>
    <row r="101" spans="1:9" ht="15.75" customHeight="1">
      <c r="A101" s="10">
        <v>26</v>
      </c>
      <c r="B101" s="10" t="s">
        <v>94</v>
      </c>
      <c r="C101" s="10" t="s">
        <v>95</v>
      </c>
      <c r="D101" s="10">
        <v>16634</v>
      </c>
      <c r="E101" s="10"/>
      <c r="F101" s="10" t="s">
        <v>100</v>
      </c>
      <c r="G101" s="10">
        <v>18.056999999999999</v>
      </c>
      <c r="H101" s="10"/>
      <c r="I101" s="10"/>
    </row>
    <row r="102" spans="1:9" ht="15.75" customHeight="1">
      <c r="A102" s="10">
        <v>27</v>
      </c>
      <c r="B102" s="10" t="s">
        <v>295</v>
      </c>
      <c r="C102" s="10" t="s">
        <v>296</v>
      </c>
      <c r="D102" s="10"/>
      <c r="E102" s="10"/>
      <c r="F102" s="10" t="s">
        <v>297</v>
      </c>
      <c r="G102" s="10">
        <v>18.161000000000001</v>
      </c>
      <c r="H102" s="10"/>
      <c r="I102" s="10"/>
    </row>
    <row r="103" spans="1:9" ht="15.75" customHeight="1">
      <c r="A103" s="10">
        <v>28</v>
      </c>
      <c r="B103" s="10" t="s">
        <v>148</v>
      </c>
      <c r="C103" s="10"/>
      <c r="D103" s="10"/>
      <c r="E103" s="10"/>
      <c r="F103" s="10" t="s">
        <v>298</v>
      </c>
      <c r="G103" s="10">
        <v>18.352</v>
      </c>
      <c r="H103" s="10"/>
      <c r="I103" s="10"/>
    </row>
    <row r="104" spans="1:9" ht="15.75" customHeight="1">
      <c r="A104" s="10">
        <v>29</v>
      </c>
      <c r="B104" s="10" t="s">
        <v>268</v>
      </c>
      <c r="C104" s="10" t="s">
        <v>269</v>
      </c>
      <c r="D104" s="10"/>
      <c r="E104" s="10"/>
      <c r="F104" s="10" t="s">
        <v>299</v>
      </c>
      <c r="G104" s="10">
        <v>18.457000000000001</v>
      </c>
      <c r="H104" s="10"/>
      <c r="I104" s="10"/>
    </row>
    <row r="105" spans="1:9" ht="15.75" customHeight="1">
      <c r="A105" s="10">
        <v>30</v>
      </c>
      <c r="B105" s="10" t="s">
        <v>300</v>
      </c>
      <c r="C105" s="10" t="s">
        <v>301</v>
      </c>
      <c r="D105" s="10">
        <v>5390</v>
      </c>
      <c r="E105" s="10"/>
      <c r="F105" s="10" t="s">
        <v>302</v>
      </c>
      <c r="G105" s="10">
        <v>19.077999999999999</v>
      </c>
      <c r="H105" s="10"/>
      <c r="I105" s="10"/>
    </row>
    <row r="106" spans="1:9" ht="15.75" customHeight="1">
      <c r="A106" s="10">
        <v>31</v>
      </c>
      <c r="B106" s="10" t="s">
        <v>288</v>
      </c>
      <c r="C106" s="10" t="s">
        <v>289</v>
      </c>
      <c r="D106" s="10"/>
      <c r="E106" s="10"/>
      <c r="F106" s="10" t="s">
        <v>303</v>
      </c>
      <c r="G106" s="10">
        <v>20.481000000000002</v>
      </c>
      <c r="H106" s="10"/>
      <c r="I106" s="10"/>
    </row>
    <row r="107" spans="1:9" ht="15.75" customHeight="1">
      <c r="A107" s="10">
        <v>32</v>
      </c>
      <c r="B107" s="10" t="s">
        <v>112</v>
      </c>
      <c r="C107" s="10" t="s">
        <v>113</v>
      </c>
      <c r="D107" s="10">
        <v>3559</v>
      </c>
      <c r="E107" s="10"/>
      <c r="F107" s="10" t="s">
        <v>114</v>
      </c>
      <c r="G107" s="10" t="s">
        <v>104</v>
      </c>
      <c r="H107" s="10"/>
      <c r="I107" s="10"/>
    </row>
    <row r="108" spans="1:9" ht="15.75" customHeight="1">
      <c r="A108" s="10">
        <v>33</v>
      </c>
      <c r="B108" s="10" t="s">
        <v>148</v>
      </c>
      <c r="C108" s="10"/>
      <c r="D108" s="10"/>
      <c r="E108" s="10"/>
      <c r="F108" s="10" t="s">
        <v>304</v>
      </c>
      <c r="G108" s="10" t="s">
        <v>104</v>
      </c>
      <c r="H108" s="10"/>
      <c r="I108" s="10"/>
    </row>
    <row r="109" spans="1:9" ht="15.75" customHeight="1">
      <c r="A109" s="10">
        <v>34</v>
      </c>
      <c r="B109" s="10" t="s">
        <v>105</v>
      </c>
      <c r="C109" s="10" t="s">
        <v>106</v>
      </c>
      <c r="D109" s="10">
        <v>3678</v>
      </c>
      <c r="E109" s="10"/>
      <c r="F109" s="10" t="s">
        <v>107</v>
      </c>
      <c r="G109" s="10" t="s">
        <v>104</v>
      </c>
      <c r="H109" s="10"/>
      <c r="I109" s="10"/>
    </row>
    <row r="110" spans="1:9" ht="15.75" customHeight="1">
      <c r="A110" s="10">
        <v>35</v>
      </c>
      <c r="B110" s="10" t="s">
        <v>20</v>
      </c>
      <c r="C110" s="10" t="s">
        <v>21</v>
      </c>
      <c r="D110" s="10"/>
      <c r="E110" s="10"/>
      <c r="F110" s="10" t="s">
        <v>115</v>
      </c>
      <c r="G110" s="10" t="s">
        <v>104</v>
      </c>
      <c r="H110" s="10"/>
      <c r="I110" s="10"/>
    </row>
    <row r="111" spans="1:9" ht="15.75" customHeight="1">
      <c r="A111" s="10">
        <v>36</v>
      </c>
      <c r="B111" s="10" t="s">
        <v>33</v>
      </c>
      <c r="C111" s="10" t="s">
        <v>34</v>
      </c>
      <c r="D111" s="10">
        <v>10675</v>
      </c>
      <c r="E111" s="10"/>
      <c r="F111" s="10" t="s">
        <v>305</v>
      </c>
      <c r="G111" s="10" t="s">
        <v>104</v>
      </c>
      <c r="H111" s="10"/>
      <c r="I111" s="10"/>
    </row>
    <row r="112" spans="1:9" ht="15.75" customHeight="1">
      <c r="A112" s="10">
        <v>37</v>
      </c>
      <c r="B112" s="10" t="s">
        <v>20</v>
      </c>
      <c r="C112" s="10" t="s">
        <v>21</v>
      </c>
      <c r="D112" s="10"/>
      <c r="E112" s="10"/>
      <c r="F112" s="10" t="s">
        <v>22</v>
      </c>
      <c r="G112" s="10" t="s">
        <v>104</v>
      </c>
      <c r="H112" s="10"/>
      <c r="I112" s="10"/>
    </row>
    <row r="113" spans="1:9" ht="15.75" customHeight="1">
      <c r="A113" s="10">
        <v>38</v>
      </c>
      <c r="B113" s="10" t="s">
        <v>306</v>
      </c>
      <c r="C113" s="10" t="s">
        <v>213</v>
      </c>
      <c r="D113" s="10">
        <v>3551</v>
      </c>
      <c r="E113" s="10"/>
      <c r="F113" s="10" t="s">
        <v>307</v>
      </c>
      <c r="G113" s="10" t="s">
        <v>104</v>
      </c>
      <c r="H113" s="10"/>
      <c r="I113" s="10"/>
    </row>
    <row r="114" spans="1:9" ht="15.75" customHeight="1">
      <c r="A114" s="10">
        <v>39</v>
      </c>
      <c r="B114" s="10" t="s">
        <v>36</v>
      </c>
      <c r="C114" s="10" t="s">
        <v>37</v>
      </c>
      <c r="D114" s="10">
        <v>12925</v>
      </c>
      <c r="E114" s="10"/>
      <c r="F114" s="10" t="s">
        <v>40</v>
      </c>
      <c r="G114" s="10" t="s">
        <v>104</v>
      </c>
      <c r="H114" s="10"/>
      <c r="I114" s="10"/>
    </row>
    <row r="115" spans="1:9" ht="15.75" customHeight="1">
      <c r="A115" s="10">
        <v>40</v>
      </c>
      <c r="B115" s="10" t="s">
        <v>279</v>
      </c>
      <c r="C115" s="10" t="s">
        <v>125</v>
      </c>
      <c r="D115" s="10"/>
      <c r="E115" s="10"/>
      <c r="F115" s="10" t="s">
        <v>308</v>
      </c>
      <c r="G115" s="10" t="s">
        <v>104</v>
      </c>
      <c r="H115" s="10"/>
      <c r="I115" s="10"/>
    </row>
    <row r="116" spans="1:9" ht="15.75" customHeight="1">
      <c r="A116" s="10">
        <v>41</v>
      </c>
      <c r="B116" s="10" t="s">
        <v>138</v>
      </c>
      <c r="C116" s="10" t="s">
        <v>139</v>
      </c>
      <c r="D116" s="10">
        <v>9387</v>
      </c>
      <c r="E116" s="10"/>
      <c r="F116" s="10" t="s">
        <v>309</v>
      </c>
      <c r="G116" s="10" t="s">
        <v>310</v>
      </c>
      <c r="H116" s="10"/>
      <c r="I116" s="10"/>
    </row>
    <row r="117" spans="1:9" ht="15.75" customHeight="1">
      <c r="A117" s="10">
        <v>42</v>
      </c>
      <c r="B117" s="10" t="s">
        <v>311</v>
      </c>
      <c r="C117" s="10" t="s">
        <v>312</v>
      </c>
      <c r="D117" s="10"/>
      <c r="E117" s="10"/>
      <c r="F117" s="10" t="s">
        <v>313</v>
      </c>
      <c r="G117" s="10" t="s">
        <v>314</v>
      </c>
      <c r="H117" s="10"/>
      <c r="I117" s="10"/>
    </row>
    <row r="118" spans="1:9" ht="15.75" customHeight="1">
      <c r="A118" s="10">
        <v>43</v>
      </c>
      <c r="B118" s="10" t="s">
        <v>315</v>
      </c>
      <c r="C118" s="10" t="s">
        <v>316</v>
      </c>
      <c r="D118" s="10"/>
      <c r="E118" s="10"/>
      <c r="F118" s="10" t="s">
        <v>317</v>
      </c>
      <c r="G118" s="10" t="s">
        <v>318</v>
      </c>
      <c r="H118" s="10"/>
      <c r="I118" s="10"/>
    </row>
    <row r="119" spans="1:9" ht="15.75" customHeight="1">
      <c r="A119" s="10">
        <v>44</v>
      </c>
      <c r="B119" s="10" t="s">
        <v>154</v>
      </c>
      <c r="C119" s="10" t="s">
        <v>155</v>
      </c>
      <c r="D119" s="10"/>
      <c r="E119" s="10"/>
      <c r="F119" s="10" t="s">
        <v>319</v>
      </c>
      <c r="G119" s="10" t="s">
        <v>320</v>
      </c>
      <c r="H119" s="10"/>
      <c r="I119" s="10"/>
    </row>
    <row r="120" spans="1:9" ht="15.75" customHeight="1">
      <c r="A120" s="10">
        <v>45</v>
      </c>
      <c r="B120" s="10" t="s">
        <v>181</v>
      </c>
      <c r="C120" s="10" t="s">
        <v>182</v>
      </c>
      <c r="D120" s="10">
        <v>6199</v>
      </c>
      <c r="E120" s="10"/>
      <c r="F120" s="10" t="s">
        <v>321</v>
      </c>
      <c r="G120" s="10" t="s">
        <v>322</v>
      </c>
      <c r="H120" s="10"/>
      <c r="I120" s="10"/>
    </row>
    <row r="121" spans="1:9" ht="15.75" customHeight="1">
      <c r="A121" s="10">
        <v>46</v>
      </c>
      <c r="B121" s="10" t="s">
        <v>47</v>
      </c>
      <c r="C121" s="10" t="s">
        <v>48</v>
      </c>
      <c r="D121" s="10">
        <v>3675</v>
      </c>
      <c r="E121" s="10"/>
      <c r="F121" s="10" t="s">
        <v>49</v>
      </c>
      <c r="G121" s="10" t="s">
        <v>323</v>
      </c>
      <c r="H121" s="10"/>
      <c r="I121" s="10"/>
    </row>
    <row r="122" spans="1:9" ht="15.75" customHeight="1">
      <c r="A122" s="10">
        <v>47</v>
      </c>
      <c r="B122" s="10" t="s">
        <v>324</v>
      </c>
      <c r="C122" s="10" t="s">
        <v>325</v>
      </c>
      <c r="D122" s="10"/>
      <c r="E122" s="10"/>
      <c r="F122" s="10" t="s">
        <v>326</v>
      </c>
      <c r="G122" s="10" t="s">
        <v>327</v>
      </c>
      <c r="H122" s="10"/>
      <c r="I122" s="10"/>
    </row>
    <row r="123" spans="1:9" ht="15.75" customHeight="1">
      <c r="A123" s="10">
        <v>48</v>
      </c>
      <c r="B123" s="10" t="s">
        <v>199</v>
      </c>
      <c r="C123" s="10" t="s">
        <v>200</v>
      </c>
      <c r="D123" s="10">
        <v>22818</v>
      </c>
      <c r="E123" s="10"/>
      <c r="F123" s="10" t="s">
        <v>328</v>
      </c>
      <c r="G123" s="10" t="s">
        <v>329</v>
      </c>
      <c r="H123" s="10"/>
      <c r="I123" s="10"/>
    </row>
    <row r="124" spans="1:9" ht="15.75" customHeight="1">
      <c r="A124" s="10">
        <v>49</v>
      </c>
      <c r="B124" s="10" t="s">
        <v>265</v>
      </c>
      <c r="C124" s="10" t="s">
        <v>86</v>
      </c>
      <c r="D124" s="10"/>
      <c r="E124" s="10"/>
      <c r="F124" s="10" t="s">
        <v>330</v>
      </c>
      <c r="G124" s="10" t="s">
        <v>331</v>
      </c>
      <c r="H124" s="10"/>
      <c r="I124" s="10"/>
    </row>
    <row r="125" spans="1:9" ht="15.75" customHeight="1">
      <c r="A125" s="10">
        <v>50</v>
      </c>
      <c r="B125" s="10" t="s">
        <v>332</v>
      </c>
      <c r="C125" s="10" t="s">
        <v>296</v>
      </c>
      <c r="D125" s="10">
        <v>24722</v>
      </c>
      <c r="E125" s="10"/>
      <c r="F125" s="10" t="s">
        <v>333</v>
      </c>
      <c r="G125" s="10" t="s">
        <v>334</v>
      </c>
      <c r="H125" s="10"/>
      <c r="I125" s="10"/>
    </row>
    <row r="126" spans="1:9" ht="15.75" customHeight="1">
      <c r="A126" s="10">
        <v>51</v>
      </c>
      <c r="B126" s="10" t="s">
        <v>73</v>
      </c>
      <c r="C126" s="10" t="s">
        <v>74</v>
      </c>
      <c r="D126" s="10">
        <v>23878</v>
      </c>
      <c r="E126" s="10"/>
      <c r="F126" s="10" t="s">
        <v>75</v>
      </c>
      <c r="G126" s="10" t="s">
        <v>335</v>
      </c>
      <c r="H126" s="10"/>
      <c r="I126" s="10"/>
    </row>
    <row r="127" spans="1:9" ht="15.75" customHeight="1">
      <c r="A127" s="10">
        <v>52</v>
      </c>
      <c r="B127" s="10" t="s">
        <v>76</v>
      </c>
      <c r="C127" s="10" t="s">
        <v>77</v>
      </c>
      <c r="D127" s="10">
        <v>21337</v>
      </c>
      <c r="E127" s="10"/>
      <c r="F127" s="10" t="s">
        <v>78</v>
      </c>
      <c r="G127" s="10" t="s">
        <v>336</v>
      </c>
      <c r="H127" s="10"/>
      <c r="I127" s="10"/>
    </row>
    <row r="128" spans="1:9" ht="15.75" customHeight="1">
      <c r="A128" s="10">
        <v>53</v>
      </c>
      <c r="B128" s="10" t="s">
        <v>337</v>
      </c>
      <c r="C128" s="10" t="s">
        <v>338</v>
      </c>
      <c r="D128" s="10"/>
      <c r="E128" s="10"/>
      <c r="F128" s="10" t="s">
        <v>339</v>
      </c>
      <c r="G128" s="10" t="s">
        <v>340</v>
      </c>
      <c r="H128" s="10"/>
      <c r="I128" s="10"/>
    </row>
    <row r="129" spans="1:9" ht="15.75" customHeight="1">
      <c r="A129" s="10">
        <v>54</v>
      </c>
      <c r="B129" s="10" t="s">
        <v>124</v>
      </c>
      <c r="C129" s="10" t="s">
        <v>125</v>
      </c>
      <c r="D129" s="10"/>
      <c r="E129" s="10"/>
      <c r="F129" s="10" t="s">
        <v>126</v>
      </c>
      <c r="G129" s="10" t="s">
        <v>341</v>
      </c>
      <c r="H129" s="10"/>
      <c r="I129" s="10"/>
    </row>
    <row r="130" spans="1:9" ht="15.75" customHeight="1">
      <c r="A130" s="10">
        <v>55</v>
      </c>
      <c r="B130" s="10" t="s">
        <v>260</v>
      </c>
      <c r="C130" s="10" t="s">
        <v>261</v>
      </c>
      <c r="D130" s="10"/>
      <c r="E130" s="10"/>
      <c r="F130" s="10" t="s">
        <v>342</v>
      </c>
      <c r="G130" s="10" t="s">
        <v>343</v>
      </c>
      <c r="H130" s="10"/>
      <c r="I130" s="10"/>
    </row>
    <row r="131" spans="1:9" ht="15.75" customHeight="1">
      <c r="A131" s="10">
        <v>56</v>
      </c>
      <c r="B131" s="10" t="s">
        <v>128</v>
      </c>
      <c r="C131" s="10" t="s">
        <v>61</v>
      </c>
      <c r="D131" s="10">
        <v>21014</v>
      </c>
      <c r="E131" s="10"/>
      <c r="F131" s="10" t="s">
        <v>129</v>
      </c>
      <c r="G131" s="10" t="s">
        <v>344</v>
      </c>
      <c r="H131" s="10"/>
      <c r="I131" s="10"/>
    </row>
    <row r="132" spans="1:9" ht="15.75" customHeight="1">
      <c r="A132" s="10">
        <v>57</v>
      </c>
      <c r="B132" s="10" t="s">
        <v>345</v>
      </c>
      <c r="C132" s="10" t="s">
        <v>346</v>
      </c>
      <c r="D132" s="10"/>
      <c r="E132" s="10"/>
      <c r="F132" s="10" t="s">
        <v>347</v>
      </c>
      <c r="G132" s="10" t="s">
        <v>348</v>
      </c>
      <c r="H132" s="10"/>
      <c r="I132" s="10"/>
    </row>
    <row r="133" spans="1:9" ht="15.75" customHeight="1">
      <c r="A133" s="10">
        <v>58</v>
      </c>
      <c r="B133" s="10" t="s">
        <v>349</v>
      </c>
      <c r="C133" s="10"/>
      <c r="D133" s="10"/>
      <c r="E133" s="10"/>
      <c r="F133" s="10" t="s">
        <v>350</v>
      </c>
      <c r="G133" s="10" t="s">
        <v>351</v>
      </c>
      <c r="H133" s="10"/>
      <c r="I133" s="10"/>
    </row>
    <row r="134" spans="1:9" ht="15.75" customHeight="1"/>
    <row r="135" spans="1:9" ht="15.75" customHeight="1"/>
    <row r="136" spans="1:9" ht="15.75" customHeight="1"/>
    <row r="137" spans="1:9" ht="15.75" customHeight="1"/>
    <row r="138" spans="1:9" ht="15.75" customHeight="1"/>
    <row r="139" spans="1:9" ht="15.75" customHeight="1"/>
    <row r="140" spans="1:9" ht="15.75" customHeight="1"/>
    <row r="141" spans="1:9" ht="15.75" customHeight="1"/>
    <row r="142" spans="1:9" ht="15.75" customHeight="1"/>
    <row r="143" spans="1:9" ht="15.75" customHeight="1"/>
    <row r="144" spans="1:9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">
    <mergeCell ref="A1:I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/>
  <cols>
    <col min="1" max="1" width="7" customWidth="1"/>
    <col min="2" max="26" width="18.5" customWidth="1"/>
  </cols>
  <sheetData>
    <row r="1" spans="1:26" ht="15.75" customHeight="1">
      <c r="A1" s="43" t="s">
        <v>352</v>
      </c>
      <c r="B1" s="44"/>
      <c r="C1" s="44"/>
      <c r="D1" s="44"/>
      <c r="E1" s="44"/>
      <c r="F1" s="44"/>
      <c r="G1" s="44"/>
      <c r="H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</row>
    <row r="3" spans="1:26" ht="15.75" customHeight="1">
      <c r="A3" s="1"/>
      <c r="B3" s="2"/>
    </row>
    <row r="4" spans="1:26" ht="15.75" customHeight="1">
      <c r="A4" s="1"/>
      <c r="B4" s="2"/>
      <c r="D4" s="3" t="s">
        <v>5</v>
      </c>
      <c r="E4" s="3">
        <v>13</v>
      </c>
    </row>
    <row r="5" spans="1:26" ht="15.75" customHeight="1">
      <c r="A5" s="1"/>
      <c r="B5" s="2"/>
      <c r="D5" s="3" t="s">
        <v>8</v>
      </c>
      <c r="E5" s="5">
        <f>SUM(H9:H19)</f>
        <v>416</v>
      </c>
    </row>
    <row r="6" spans="1:26" ht="15.75" customHeight="1">
      <c r="A6" s="1"/>
      <c r="B6" s="2"/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26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26" ht="15.75" customHeight="1">
      <c r="A9" s="10">
        <v>1</v>
      </c>
      <c r="B9" s="10" t="s">
        <v>170</v>
      </c>
      <c r="C9" s="10" t="s">
        <v>171</v>
      </c>
      <c r="D9" s="10">
        <v>17681</v>
      </c>
      <c r="E9" s="10" t="s">
        <v>172</v>
      </c>
      <c r="F9" s="10">
        <v>15.861000000000001</v>
      </c>
      <c r="G9" s="10">
        <v>1</v>
      </c>
      <c r="H9" s="11">
        <v>125</v>
      </c>
    </row>
    <row r="10" spans="1:26" ht="15.75" customHeight="1">
      <c r="A10" s="10">
        <v>2</v>
      </c>
      <c r="B10" s="10" t="s">
        <v>178</v>
      </c>
      <c r="C10" s="10" t="s">
        <v>179</v>
      </c>
      <c r="D10" s="10">
        <v>18825</v>
      </c>
      <c r="E10" s="10" t="s">
        <v>180</v>
      </c>
      <c r="F10" s="10">
        <v>16.042000000000002</v>
      </c>
      <c r="G10" s="10">
        <v>1</v>
      </c>
      <c r="H10" s="11">
        <v>83</v>
      </c>
    </row>
    <row r="11" spans="1:26" ht="15.75" customHeight="1">
      <c r="A11" s="10">
        <v>3</v>
      </c>
      <c r="B11" s="10" t="s">
        <v>199</v>
      </c>
      <c r="C11" s="10" t="s">
        <v>200</v>
      </c>
      <c r="D11" s="10">
        <v>22818</v>
      </c>
      <c r="E11" s="10" t="s">
        <v>201</v>
      </c>
      <c r="F11" s="10">
        <v>16.141999999999999</v>
      </c>
      <c r="G11" s="10"/>
      <c r="H11" s="10"/>
    </row>
    <row r="12" spans="1:26" ht="15.75" customHeight="1">
      <c r="A12" s="10">
        <v>4</v>
      </c>
      <c r="B12" s="10" t="s">
        <v>170</v>
      </c>
      <c r="C12" s="10" t="s">
        <v>171</v>
      </c>
      <c r="D12" s="10">
        <v>17681</v>
      </c>
      <c r="E12" s="10" t="s">
        <v>202</v>
      </c>
      <c r="F12" s="10">
        <v>16.193000000000001</v>
      </c>
      <c r="G12" s="10"/>
      <c r="H12" s="10"/>
    </row>
    <row r="13" spans="1:26" ht="15.75" customHeight="1">
      <c r="A13" s="6"/>
      <c r="B13" s="6" t="s">
        <v>23</v>
      </c>
      <c r="C13" s="6"/>
      <c r="D13" s="6"/>
      <c r="E13" s="6"/>
      <c r="F13" s="6"/>
      <c r="G13" s="6"/>
      <c r="H13" s="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>
      <c r="A14" s="10">
        <v>5</v>
      </c>
      <c r="B14" s="10" t="s">
        <v>215</v>
      </c>
      <c r="C14" s="10" t="s">
        <v>216</v>
      </c>
      <c r="D14" s="10"/>
      <c r="E14" s="10" t="s">
        <v>217</v>
      </c>
      <c r="F14" s="10">
        <v>16.364999999999998</v>
      </c>
      <c r="G14" s="10">
        <v>2</v>
      </c>
      <c r="H14" s="11">
        <v>75</v>
      </c>
    </row>
    <row r="15" spans="1:26" ht="15.75" customHeight="1">
      <c r="A15" s="10">
        <v>6</v>
      </c>
      <c r="B15" s="10" t="s">
        <v>215</v>
      </c>
      <c r="C15" s="10" t="s">
        <v>216</v>
      </c>
      <c r="D15" s="10"/>
      <c r="E15" s="10" t="s">
        <v>228</v>
      </c>
      <c r="F15" s="10">
        <v>16.413</v>
      </c>
      <c r="G15" s="10">
        <v>2</v>
      </c>
      <c r="H15" s="11">
        <v>50</v>
      </c>
    </row>
    <row r="16" spans="1:26" ht="15.75" customHeight="1">
      <c r="A16" s="10">
        <v>7</v>
      </c>
      <c r="B16" s="10" t="s">
        <v>268</v>
      </c>
      <c r="C16" s="10" t="s">
        <v>269</v>
      </c>
      <c r="D16" s="10"/>
      <c r="E16" s="10" t="s">
        <v>270</v>
      </c>
      <c r="F16" s="10">
        <v>16.966999999999999</v>
      </c>
      <c r="G16" s="10"/>
      <c r="H16" s="10"/>
    </row>
    <row r="17" spans="1:26" ht="15.75" customHeight="1">
      <c r="A17" s="10">
        <v>8</v>
      </c>
      <c r="B17" s="10" t="s">
        <v>281</v>
      </c>
      <c r="C17" s="10" t="s">
        <v>213</v>
      </c>
      <c r="D17" s="10"/>
      <c r="E17" s="10" t="s">
        <v>282</v>
      </c>
      <c r="F17" s="10">
        <v>17.335999999999999</v>
      </c>
      <c r="G17" s="10"/>
      <c r="H17" s="10"/>
    </row>
    <row r="18" spans="1:26" ht="15.75" customHeight="1">
      <c r="A18" s="6"/>
      <c r="B18" s="6" t="s">
        <v>39</v>
      </c>
      <c r="C18" s="6"/>
      <c r="D18" s="6"/>
      <c r="E18" s="6"/>
      <c r="F18" s="6"/>
      <c r="G18" s="6"/>
      <c r="H18" s="6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>
      <c r="A19" s="10">
        <v>9</v>
      </c>
      <c r="B19" s="10" t="s">
        <v>268</v>
      </c>
      <c r="C19" s="10" t="s">
        <v>269</v>
      </c>
      <c r="D19" s="10"/>
      <c r="E19" s="10" t="s">
        <v>299</v>
      </c>
      <c r="F19" s="10">
        <v>18.457000000000001</v>
      </c>
      <c r="G19" s="10">
        <v>3</v>
      </c>
      <c r="H19" s="11">
        <v>83</v>
      </c>
    </row>
    <row r="20" spans="1:26" ht="15.75" customHeight="1">
      <c r="A20" s="10">
        <v>10</v>
      </c>
      <c r="B20" s="10" t="s">
        <v>199</v>
      </c>
      <c r="C20" s="10" t="s">
        <v>200</v>
      </c>
      <c r="D20" s="10">
        <v>22818</v>
      </c>
      <c r="E20" s="10" t="s">
        <v>328</v>
      </c>
      <c r="F20" s="10" t="s">
        <v>329</v>
      </c>
      <c r="G20" s="10"/>
      <c r="H20" s="10"/>
    </row>
    <row r="21" spans="1:26" ht="15.75" customHeight="1">
      <c r="A21" s="10">
        <v>11</v>
      </c>
      <c r="B21" s="10" t="s">
        <v>332</v>
      </c>
      <c r="C21" s="10" t="s">
        <v>296</v>
      </c>
      <c r="D21" s="10">
        <v>24722</v>
      </c>
      <c r="E21" s="10" t="s">
        <v>333</v>
      </c>
      <c r="F21" s="10" t="s">
        <v>334</v>
      </c>
      <c r="G21" s="10"/>
      <c r="H21" s="10"/>
    </row>
    <row r="22" spans="1:26" ht="15.75" customHeight="1">
      <c r="A22" s="10">
        <v>12</v>
      </c>
      <c r="B22" s="10" t="s">
        <v>73</v>
      </c>
      <c r="C22" s="10" t="s">
        <v>74</v>
      </c>
      <c r="D22" s="10">
        <v>23878</v>
      </c>
      <c r="E22" s="10" t="s">
        <v>75</v>
      </c>
      <c r="F22" s="10" t="s">
        <v>335</v>
      </c>
      <c r="G22" s="10"/>
      <c r="H22" s="10"/>
    </row>
    <row r="23" spans="1:26" ht="15.75" customHeight="1">
      <c r="A23" s="10">
        <v>13</v>
      </c>
      <c r="B23" s="10" t="s">
        <v>76</v>
      </c>
      <c r="C23" s="10" t="s">
        <v>77</v>
      </c>
      <c r="D23" s="10">
        <v>21337</v>
      </c>
      <c r="E23" s="10" t="s">
        <v>78</v>
      </c>
      <c r="F23" s="10" t="s">
        <v>336</v>
      </c>
      <c r="G23" s="10"/>
      <c r="H23" s="10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/>
  </sheetViews>
  <sheetFormatPr baseColWidth="10" defaultColWidth="11.1640625" defaultRowHeight="15" customHeight="1"/>
  <cols>
    <col min="1" max="1" width="7.83203125" customWidth="1"/>
    <col min="2" max="26" width="18.83203125" customWidth="1"/>
  </cols>
  <sheetData>
    <row r="1" spans="1:8" ht="15.75" customHeight="1">
      <c r="A1" s="43" t="s">
        <v>353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44"/>
      <c r="B3" s="44"/>
      <c r="C3" s="44"/>
      <c r="D3" s="44"/>
      <c r="E3" s="44"/>
      <c r="F3" s="44"/>
      <c r="G3" s="44"/>
      <c r="H3" s="44"/>
    </row>
    <row r="4" spans="1:8" ht="15.75" customHeight="1">
      <c r="A4" s="1"/>
      <c r="B4" s="2"/>
    </row>
    <row r="5" spans="1:8" ht="15.75" customHeight="1">
      <c r="A5" s="1"/>
      <c r="B5" s="2"/>
      <c r="D5" s="3" t="s">
        <v>354</v>
      </c>
      <c r="E5" s="3">
        <v>4</v>
      </c>
    </row>
    <row r="6" spans="1:8" ht="15.75" customHeight="1">
      <c r="A6" s="1"/>
      <c r="B6" s="2"/>
      <c r="D6" s="3" t="s">
        <v>8</v>
      </c>
      <c r="E6" s="19">
        <v>360</v>
      </c>
    </row>
    <row r="7" spans="1:8" ht="15.75" customHeight="1">
      <c r="A7" s="1"/>
      <c r="B7" s="2"/>
    </row>
    <row r="8" spans="1:8" ht="15.75" customHeight="1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</row>
    <row r="9" spans="1:8" ht="15.75" customHeight="1">
      <c r="A9" s="6"/>
      <c r="B9" s="6" t="s">
        <v>133</v>
      </c>
      <c r="C9" s="6"/>
      <c r="D9" s="6"/>
      <c r="E9" s="6"/>
      <c r="F9" s="6"/>
      <c r="G9" s="6"/>
      <c r="H9" s="6"/>
    </row>
    <row r="10" spans="1:8" ht="15.75" customHeight="1">
      <c r="A10" s="10">
        <v>1</v>
      </c>
      <c r="B10" s="10" t="s">
        <v>44</v>
      </c>
      <c r="C10" s="10" t="s">
        <v>45</v>
      </c>
      <c r="D10" s="10">
        <v>4247</v>
      </c>
      <c r="E10" s="10" t="s">
        <v>46</v>
      </c>
      <c r="F10" s="10">
        <v>16.116</v>
      </c>
      <c r="G10" s="10">
        <v>1</v>
      </c>
      <c r="H10" s="11">
        <v>360</v>
      </c>
    </row>
    <row r="11" spans="1:8" ht="15.75" customHeight="1">
      <c r="A11" s="10">
        <v>2</v>
      </c>
      <c r="B11" s="10" t="s">
        <v>112</v>
      </c>
      <c r="C11" s="10" t="s">
        <v>113</v>
      </c>
      <c r="D11" s="10">
        <v>3559</v>
      </c>
      <c r="E11" s="10" t="s">
        <v>114</v>
      </c>
      <c r="F11" s="10" t="s">
        <v>104</v>
      </c>
      <c r="G11" s="10"/>
      <c r="H11" s="10"/>
    </row>
    <row r="12" spans="1:8" ht="15.75" customHeight="1">
      <c r="A12" s="10">
        <v>3</v>
      </c>
      <c r="B12" s="10" t="s">
        <v>306</v>
      </c>
      <c r="C12" s="10" t="s">
        <v>213</v>
      </c>
      <c r="D12" s="10">
        <v>3551</v>
      </c>
      <c r="E12" s="10" t="s">
        <v>307</v>
      </c>
      <c r="F12" s="10" t="s">
        <v>104</v>
      </c>
      <c r="G12" s="10"/>
      <c r="H12" s="10"/>
    </row>
    <row r="13" spans="1:8" ht="15.75" customHeight="1">
      <c r="A13" s="10">
        <v>4</v>
      </c>
      <c r="B13" s="10" t="s">
        <v>199</v>
      </c>
      <c r="C13" s="10" t="s">
        <v>200</v>
      </c>
      <c r="D13" s="10">
        <v>22818</v>
      </c>
      <c r="E13" s="10" t="s">
        <v>328</v>
      </c>
      <c r="F13" s="10" t="s">
        <v>329</v>
      </c>
      <c r="G13" s="10"/>
      <c r="H13" s="10"/>
    </row>
    <row r="14" spans="1:8" ht="15.75" customHeight="1"/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/>
  </sheetViews>
  <sheetFormatPr baseColWidth="10" defaultColWidth="11.1640625" defaultRowHeight="15" customHeight="1"/>
  <cols>
    <col min="1" max="1" width="6.5" customWidth="1"/>
    <col min="2" max="26" width="22.6640625" customWidth="1"/>
  </cols>
  <sheetData>
    <row r="1" spans="1:8" ht="15.75" customHeight="1">
      <c r="A1" s="43" t="s">
        <v>355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1"/>
      <c r="B3" s="2"/>
    </row>
    <row r="4" spans="1:8" ht="15.75" customHeight="1">
      <c r="A4" s="1"/>
      <c r="B4" s="2"/>
      <c r="E4" s="3" t="s">
        <v>132</v>
      </c>
      <c r="F4" s="3">
        <v>7</v>
      </c>
    </row>
    <row r="5" spans="1:8" ht="15.75" customHeight="1">
      <c r="A5" s="1"/>
      <c r="B5" s="2"/>
      <c r="E5" s="3" t="s">
        <v>8</v>
      </c>
      <c r="F5" s="5">
        <f>SUM(H9:H15)</f>
        <v>630</v>
      </c>
    </row>
    <row r="6" spans="1:8" ht="15.75" customHeight="1">
      <c r="A6" s="1"/>
      <c r="B6" s="2"/>
    </row>
    <row r="7" spans="1:8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8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8" ht="15.75" customHeight="1">
      <c r="A9" s="10">
        <v>1</v>
      </c>
      <c r="B9" s="10" t="s">
        <v>138</v>
      </c>
      <c r="C9" s="10" t="s">
        <v>139</v>
      </c>
      <c r="D9" s="10">
        <v>9387</v>
      </c>
      <c r="E9" s="10" t="s">
        <v>140</v>
      </c>
      <c r="F9" s="10">
        <v>15.262</v>
      </c>
      <c r="G9" s="10">
        <v>1</v>
      </c>
      <c r="H9" s="11">
        <v>441</v>
      </c>
    </row>
    <row r="10" spans="1:8" ht="15.75" customHeight="1">
      <c r="A10" s="10">
        <v>2</v>
      </c>
      <c r="B10" s="10" t="s">
        <v>145</v>
      </c>
      <c r="C10" s="10" t="s">
        <v>146</v>
      </c>
      <c r="D10" s="10">
        <v>12528</v>
      </c>
      <c r="E10" s="10" t="s">
        <v>147</v>
      </c>
      <c r="F10" s="10">
        <v>15.432</v>
      </c>
      <c r="G10" s="10"/>
      <c r="H10" s="10"/>
    </row>
    <row r="11" spans="1:8" ht="15.75" customHeight="1">
      <c r="A11" s="10">
        <v>3</v>
      </c>
      <c r="B11" s="10" t="s">
        <v>148</v>
      </c>
      <c r="C11" s="10"/>
      <c r="D11" s="10"/>
      <c r="E11" s="10" t="s">
        <v>149</v>
      </c>
      <c r="F11" s="10">
        <v>15.435</v>
      </c>
      <c r="G11" s="10"/>
      <c r="H11" s="10"/>
    </row>
    <row r="12" spans="1:8" ht="15.75" customHeight="1">
      <c r="A12" s="10">
        <v>4</v>
      </c>
      <c r="B12" s="10" t="s">
        <v>167</v>
      </c>
      <c r="C12" s="10" t="s">
        <v>168</v>
      </c>
      <c r="D12" s="10"/>
      <c r="E12" s="10" t="s">
        <v>169</v>
      </c>
      <c r="F12" s="10">
        <v>15.804</v>
      </c>
      <c r="G12" s="10"/>
      <c r="H12" s="10"/>
    </row>
    <row r="13" spans="1:8" ht="15.75" customHeight="1">
      <c r="A13" s="10"/>
      <c r="B13" s="6" t="s">
        <v>23</v>
      </c>
      <c r="C13" s="10"/>
      <c r="D13" s="10"/>
      <c r="E13" s="10"/>
      <c r="F13" s="10"/>
      <c r="G13" s="10"/>
      <c r="H13" s="10"/>
    </row>
    <row r="14" spans="1:8" ht="15.75" customHeight="1">
      <c r="A14" s="10">
        <v>5</v>
      </c>
      <c r="B14" s="10" t="s">
        <v>241</v>
      </c>
      <c r="C14" s="10" t="s">
        <v>242</v>
      </c>
      <c r="D14" s="10">
        <v>20025</v>
      </c>
      <c r="E14" s="10" t="s">
        <v>243</v>
      </c>
      <c r="F14" s="10">
        <v>16.594000000000001</v>
      </c>
      <c r="G14" s="10">
        <v>2</v>
      </c>
      <c r="H14" s="11">
        <v>189</v>
      </c>
    </row>
    <row r="15" spans="1:8" ht="15.75" customHeight="1">
      <c r="A15" s="10">
        <v>6</v>
      </c>
      <c r="B15" s="10" t="s">
        <v>288</v>
      </c>
      <c r="C15" s="10" t="s">
        <v>289</v>
      </c>
      <c r="D15" s="10"/>
      <c r="E15" s="10" t="s">
        <v>290</v>
      </c>
      <c r="F15" s="10">
        <v>17.808</v>
      </c>
      <c r="G15" s="10"/>
      <c r="H15" s="10"/>
    </row>
    <row r="16" spans="1:8" ht="15.75" customHeight="1">
      <c r="A16" s="10">
        <v>7</v>
      </c>
      <c r="B16" s="10" t="s">
        <v>148</v>
      </c>
      <c r="C16" s="10"/>
      <c r="D16" s="10"/>
      <c r="E16" s="10" t="s">
        <v>304</v>
      </c>
      <c r="F16" s="10" t="s">
        <v>104</v>
      </c>
      <c r="G16" s="10"/>
      <c r="H16" s="10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1.1640625" defaultRowHeight="15" customHeight="1"/>
  <cols>
    <col min="1" max="1" width="5.83203125" customWidth="1"/>
    <col min="2" max="26" width="23.5" customWidth="1"/>
  </cols>
  <sheetData>
    <row r="1" spans="1:26" ht="15.75" customHeight="1">
      <c r="A1" s="43" t="s">
        <v>356</v>
      </c>
      <c r="B1" s="44"/>
      <c r="C1" s="44"/>
      <c r="D1" s="44"/>
      <c r="E1" s="44"/>
      <c r="F1" s="44"/>
      <c r="G1" s="44"/>
      <c r="H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</row>
    <row r="3" spans="1:26" ht="15.75" customHeight="1">
      <c r="A3" s="1"/>
      <c r="B3" s="2"/>
    </row>
    <row r="4" spans="1:26" ht="15.75" customHeight="1">
      <c r="A4" s="1"/>
      <c r="B4" s="2"/>
      <c r="D4" s="3" t="s">
        <v>132</v>
      </c>
      <c r="E4" s="3">
        <v>15</v>
      </c>
    </row>
    <row r="5" spans="1:26" ht="15.75" customHeight="1">
      <c r="A5" s="1"/>
      <c r="B5" s="2"/>
      <c r="D5" s="3" t="s">
        <v>8</v>
      </c>
      <c r="E5" s="5">
        <f>SUM(H9:H19)</f>
        <v>360</v>
      </c>
    </row>
    <row r="6" spans="1:26" ht="15.75" customHeight="1">
      <c r="A6" s="1"/>
      <c r="B6" s="2"/>
    </row>
    <row r="7" spans="1:26" ht="15.75" customHeight="1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</row>
    <row r="8" spans="1:26" ht="15.75" customHeight="1">
      <c r="A8" s="6"/>
      <c r="B8" s="6" t="s">
        <v>133</v>
      </c>
      <c r="C8" s="6"/>
      <c r="D8" s="6"/>
      <c r="E8" s="6"/>
      <c r="F8" s="6"/>
      <c r="G8" s="6"/>
      <c r="H8" s="6"/>
    </row>
    <row r="9" spans="1:26" ht="15.75" customHeight="1">
      <c r="A9" s="10">
        <v>1</v>
      </c>
      <c r="B9" s="10" t="s">
        <v>158</v>
      </c>
      <c r="C9" s="10" t="s">
        <v>159</v>
      </c>
      <c r="D9" s="10">
        <v>3077</v>
      </c>
      <c r="E9" s="10" t="s">
        <v>160</v>
      </c>
      <c r="F9" s="10">
        <v>15.757</v>
      </c>
      <c r="G9" s="10">
        <v>1</v>
      </c>
      <c r="H9" s="11">
        <v>126</v>
      </c>
    </row>
    <row r="10" spans="1:26" ht="15.75" customHeight="1">
      <c r="A10" s="10">
        <v>2</v>
      </c>
      <c r="B10" s="10" t="s">
        <v>174</v>
      </c>
      <c r="C10" s="10"/>
      <c r="D10" s="10"/>
      <c r="E10" s="10" t="s">
        <v>175</v>
      </c>
      <c r="F10" s="10">
        <v>15.932</v>
      </c>
      <c r="G10" s="10"/>
      <c r="H10" s="10"/>
    </row>
    <row r="11" spans="1:26" ht="15.75" customHeight="1">
      <c r="A11" s="10">
        <v>3</v>
      </c>
      <c r="B11" s="10" t="s">
        <v>186</v>
      </c>
      <c r="C11" s="10" t="s">
        <v>187</v>
      </c>
      <c r="D11" s="10" t="s">
        <v>188</v>
      </c>
      <c r="E11" s="10" t="s">
        <v>189</v>
      </c>
      <c r="F11" s="10">
        <v>16.065999999999999</v>
      </c>
      <c r="G11" s="10"/>
      <c r="H11" s="10"/>
    </row>
    <row r="12" spans="1:26" ht="15.75" customHeight="1">
      <c r="A12" s="10">
        <v>4</v>
      </c>
      <c r="B12" s="10" t="s">
        <v>50</v>
      </c>
      <c r="C12" s="10" t="s">
        <v>51</v>
      </c>
      <c r="D12" s="10">
        <v>5867</v>
      </c>
      <c r="E12" s="10" t="s">
        <v>52</v>
      </c>
      <c r="F12" s="10">
        <v>16.079999999999998</v>
      </c>
      <c r="G12" s="10"/>
      <c r="H12" s="10"/>
    </row>
    <row r="13" spans="1:26" ht="15.75" customHeight="1">
      <c r="A13" s="10"/>
      <c r="B13" s="6" t="s">
        <v>23</v>
      </c>
      <c r="C13" s="10"/>
      <c r="D13" s="10"/>
      <c r="E13" s="10"/>
      <c r="F13" s="10"/>
      <c r="G13" s="10"/>
      <c r="H13" s="10"/>
    </row>
    <row r="14" spans="1:26" ht="15.75" customHeight="1">
      <c r="A14" s="10">
        <v>5</v>
      </c>
      <c r="B14" s="10" t="s">
        <v>209</v>
      </c>
      <c r="C14" s="10" t="s">
        <v>210</v>
      </c>
      <c r="D14" s="10">
        <v>9970</v>
      </c>
      <c r="E14" s="10" t="s">
        <v>211</v>
      </c>
      <c r="F14" s="10">
        <v>16.321000000000002</v>
      </c>
      <c r="G14" s="10">
        <v>2</v>
      </c>
      <c r="H14" s="11">
        <v>108</v>
      </c>
    </row>
    <row r="15" spans="1:26" ht="15.75" customHeight="1">
      <c r="A15" s="10">
        <v>6</v>
      </c>
      <c r="B15" s="10" t="s">
        <v>220</v>
      </c>
      <c r="C15" s="10" t="s">
        <v>213</v>
      </c>
      <c r="D15" s="10">
        <v>3963</v>
      </c>
      <c r="E15" s="10" t="s">
        <v>221</v>
      </c>
      <c r="F15" s="10">
        <v>16.408000000000001</v>
      </c>
      <c r="G15" s="10"/>
      <c r="H15" s="10"/>
    </row>
    <row r="16" spans="1:26" ht="15.75" customHeight="1">
      <c r="A16" s="6"/>
      <c r="B16" s="6" t="s">
        <v>39</v>
      </c>
      <c r="C16" s="6"/>
      <c r="D16" s="6"/>
      <c r="E16" s="6"/>
      <c r="F16" s="6"/>
      <c r="G16" s="6"/>
      <c r="H16" s="6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>
      <c r="A17" s="10">
        <v>7</v>
      </c>
      <c r="B17" s="10" t="s">
        <v>275</v>
      </c>
      <c r="C17" s="10" t="s">
        <v>191</v>
      </c>
      <c r="D17" s="10"/>
      <c r="E17" s="10" t="s">
        <v>276</v>
      </c>
      <c r="F17" s="10">
        <v>17.050999999999998</v>
      </c>
      <c r="G17" s="10">
        <v>3</v>
      </c>
      <c r="H17" s="11">
        <v>72</v>
      </c>
    </row>
    <row r="18" spans="1:26" ht="15.75" customHeight="1">
      <c r="A18" s="6"/>
      <c r="B18" s="6" t="s">
        <v>257</v>
      </c>
      <c r="C18" s="6"/>
      <c r="D18" s="6"/>
      <c r="E18" s="6"/>
      <c r="F18" s="6"/>
      <c r="G18" s="6"/>
      <c r="H18" s="2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>
      <c r="A19" s="10">
        <v>8</v>
      </c>
      <c r="B19" s="10" t="s">
        <v>64</v>
      </c>
      <c r="C19" s="10" t="s">
        <v>65</v>
      </c>
      <c r="D19" s="10">
        <v>7163</v>
      </c>
      <c r="E19" s="10" t="s">
        <v>66</v>
      </c>
      <c r="F19" s="10">
        <v>17.850000000000001</v>
      </c>
      <c r="G19" s="10">
        <v>4</v>
      </c>
      <c r="H19" s="11">
        <v>54</v>
      </c>
    </row>
    <row r="20" spans="1:26" ht="15.75" customHeight="1">
      <c r="A20" s="10">
        <v>9</v>
      </c>
      <c r="B20" s="10" t="s">
        <v>53</v>
      </c>
      <c r="C20" s="10" t="s">
        <v>54</v>
      </c>
      <c r="D20" s="10"/>
      <c r="E20" s="10" t="s">
        <v>55</v>
      </c>
      <c r="F20" s="10">
        <v>17.902999999999999</v>
      </c>
      <c r="G20" s="10"/>
      <c r="H20" s="10"/>
    </row>
    <row r="21" spans="1:26" ht="15.75" customHeight="1">
      <c r="A21" s="10">
        <v>10</v>
      </c>
      <c r="B21" s="10" t="s">
        <v>300</v>
      </c>
      <c r="C21" s="10" t="s">
        <v>301</v>
      </c>
      <c r="D21" s="10">
        <v>5390</v>
      </c>
      <c r="E21" s="10" t="s">
        <v>302</v>
      </c>
      <c r="F21" s="10">
        <v>19.077999999999999</v>
      </c>
      <c r="G21" s="10"/>
      <c r="H21" s="10"/>
    </row>
    <row r="22" spans="1:26" ht="15.75" customHeight="1">
      <c r="A22" s="10">
        <v>11</v>
      </c>
      <c r="B22" s="10" t="s">
        <v>20</v>
      </c>
      <c r="C22" s="10" t="s">
        <v>21</v>
      </c>
      <c r="D22" s="10"/>
      <c r="E22" s="10" t="s">
        <v>22</v>
      </c>
      <c r="F22" s="10" t="s">
        <v>104</v>
      </c>
      <c r="G22" s="10"/>
      <c r="H22" s="10"/>
    </row>
    <row r="23" spans="1:26" ht="15.75" customHeight="1">
      <c r="A23" s="10">
        <v>12</v>
      </c>
      <c r="B23" s="10" t="s">
        <v>20</v>
      </c>
      <c r="C23" s="10" t="s">
        <v>21</v>
      </c>
      <c r="D23" s="10"/>
      <c r="E23" s="10" t="s">
        <v>115</v>
      </c>
      <c r="F23" s="10" t="s">
        <v>104</v>
      </c>
      <c r="G23" s="10"/>
      <c r="H23" s="10"/>
    </row>
    <row r="24" spans="1:26" ht="15.75" customHeight="1">
      <c r="A24" s="10">
        <v>13</v>
      </c>
      <c r="B24" s="10" t="s">
        <v>105</v>
      </c>
      <c r="C24" s="10" t="s">
        <v>106</v>
      </c>
      <c r="D24" s="10">
        <v>3678</v>
      </c>
      <c r="E24" s="10" t="s">
        <v>107</v>
      </c>
      <c r="F24" s="10" t="s">
        <v>104</v>
      </c>
      <c r="G24" s="10"/>
      <c r="H24" s="10"/>
    </row>
    <row r="25" spans="1:26" ht="15.75" customHeight="1">
      <c r="A25" s="10">
        <v>14</v>
      </c>
      <c r="B25" s="10" t="s">
        <v>112</v>
      </c>
      <c r="C25" s="10" t="s">
        <v>113</v>
      </c>
      <c r="D25" s="10">
        <v>3559</v>
      </c>
      <c r="E25" s="10" t="s">
        <v>114</v>
      </c>
      <c r="F25" s="10" t="s">
        <v>104</v>
      </c>
      <c r="G25" s="10"/>
      <c r="H25" s="10"/>
    </row>
    <row r="26" spans="1:26" ht="15.75" customHeight="1">
      <c r="A26" s="10">
        <v>15</v>
      </c>
      <c r="B26" s="10" t="s">
        <v>33</v>
      </c>
      <c r="C26" s="10" t="s">
        <v>34</v>
      </c>
      <c r="D26" s="10">
        <v>10675</v>
      </c>
      <c r="E26" s="10" t="s">
        <v>305</v>
      </c>
      <c r="F26" s="10" t="s">
        <v>104</v>
      </c>
      <c r="G26" s="10"/>
      <c r="H26" s="10"/>
    </row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1.1640625" defaultRowHeight="15" customHeight="1"/>
  <cols>
    <col min="1" max="1" width="6.33203125" customWidth="1"/>
    <col min="2" max="3" width="21.5" customWidth="1"/>
    <col min="4" max="4" width="15.5" customWidth="1"/>
    <col min="5" max="26" width="21.5" customWidth="1"/>
  </cols>
  <sheetData>
    <row r="1" spans="1:8" ht="15.75" customHeight="1">
      <c r="A1" s="43" t="s">
        <v>357</v>
      </c>
      <c r="B1" s="44"/>
      <c r="C1" s="44"/>
      <c r="D1" s="44"/>
      <c r="E1" s="44"/>
      <c r="F1" s="44"/>
      <c r="G1" s="44"/>
      <c r="H1" s="44"/>
    </row>
    <row r="2" spans="1:8" ht="15.75" customHeight="1">
      <c r="A2" s="44"/>
      <c r="B2" s="44"/>
      <c r="C2" s="44"/>
      <c r="D2" s="44"/>
      <c r="E2" s="44"/>
      <c r="F2" s="44"/>
      <c r="G2" s="44"/>
      <c r="H2" s="44"/>
    </row>
    <row r="3" spans="1:8" ht="15.75" customHeight="1">
      <c r="A3" s="44"/>
      <c r="B3" s="44"/>
      <c r="C3" s="44"/>
      <c r="D3" s="44"/>
      <c r="E3" s="44"/>
      <c r="F3" s="44"/>
      <c r="G3" s="44"/>
      <c r="H3" s="44"/>
    </row>
    <row r="4" spans="1:8" ht="15.75" customHeight="1">
      <c r="A4" s="1"/>
      <c r="B4" s="2"/>
    </row>
    <row r="5" spans="1:8" ht="15.75" customHeight="1">
      <c r="A5" s="1"/>
      <c r="B5" s="2"/>
      <c r="D5" s="3" t="s">
        <v>358</v>
      </c>
      <c r="E5" s="3">
        <v>22</v>
      </c>
    </row>
    <row r="6" spans="1:8" ht="15.75" customHeight="1">
      <c r="A6" s="1"/>
      <c r="B6" s="2"/>
      <c r="D6" s="3" t="s">
        <v>8</v>
      </c>
      <c r="E6" s="5">
        <f>SUM(H10:H27)</f>
        <v>528</v>
      </c>
    </row>
    <row r="7" spans="1:8" ht="15.75" customHeight="1">
      <c r="A7" s="1"/>
      <c r="B7" s="2"/>
    </row>
    <row r="8" spans="1:8" ht="15.75" customHeight="1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</row>
    <row r="9" spans="1:8" ht="15.75" customHeight="1">
      <c r="A9" s="6"/>
      <c r="B9" s="6" t="s">
        <v>133</v>
      </c>
      <c r="C9" s="6"/>
      <c r="D9" s="6"/>
      <c r="E9" s="6"/>
      <c r="F9" s="6"/>
      <c r="G9" s="6"/>
      <c r="H9" s="6"/>
    </row>
    <row r="10" spans="1:8" ht="15.75" customHeight="1">
      <c r="A10" s="10">
        <v>1</v>
      </c>
      <c r="B10" s="10" t="s">
        <v>138</v>
      </c>
      <c r="C10" s="10" t="s">
        <v>139</v>
      </c>
      <c r="D10" s="10">
        <v>9387</v>
      </c>
      <c r="E10" s="10" t="s">
        <v>140</v>
      </c>
      <c r="F10" s="10">
        <v>15.262</v>
      </c>
      <c r="G10" s="10">
        <v>1</v>
      </c>
      <c r="H10" s="11">
        <v>111</v>
      </c>
    </row>
    <row r="11" spans="1:8" ht="15.75" customHeight="1">
      <c r="A11" s="10">
        <v>2</v>
      </c>
      <c r="B11" s="10" t="s">
        <v>145</v>
      </c>
      <c r="C11" s="10" t="s">
        <v>146</v>
      </c>
      <c r="D11" s="10">
        <v>12528</v>
      </c>
      <c r="E11" s="10" t="s">
        <v>147</v>
      </c>
      <c r="F11" s="10">
        <v>15.432</v>
      </c>
      <c r="G11" s="10">
        <v>1</v>
      </c>
      <c r="H11" s="11">
        <v>74</v>
      </c>
    </row>
    <row r="12" spans="1:8" ht="15.75" customHeight="1">
      <c r="A12" s="10">
        <v>3</v>
      </c>
      <c r="B12" s="10" t="s">
        <v>151</v>
      </c>
      <c r="C12" s="10" t="s">
        <v>152</v>
      </c>
      <c r="D12" s="10">
        <v>16989</v>
      </c>
      <c r="E12" s="10" t="s">
        <v>153</v>
      </c>
      <c r="F12" s="10">
        <v>15.581</v>
      </c>
      <c r="G12" s="10"/>
      <c r="H12" s="10"/>
    </row>
    <row r="13" spans="1:8" ht="15.75" customHeight="1">
      <c r="A13" s="10">
        <v>4</v>
      </c>
      <c r="B13" s="10" t="s">
        <v>24</v>
      </c>
      <c r="C13" s="10" t="s">
        <v>25</v>
      </c>
      <c r="D13" s="10">
        <v>25111</v>
      </c>
      <c r="E13" s="10" t="s">
        <v>26</v>
      </c>
      <c r="F13" s="10">
        <v>15.595000000000001</v>
      </c>
      <c r="G13" s="10"/>
      <c r="H13" s="10"/>
    </row>
    <row r="14" spans="1:8" ht="15.75" customHeight="1">
      <c r="A14" s="10"/>
      <c r="B14" s="6" t="s">
        <v>23</v>
      </c>
      <c r="C14" s="10"/>
      <c r="D14" s="10"/>
      <c r="E14" s="10"/>
      <c r="F14" s="10"/>
      <c r="G14" s="10"/>
      <c r="H14" s="10"/>
    </row>
    <row r="15" spans="1:8" ht="15.75" customHeight="1">
      <c r="A15" s="10">
        <v>5</v>
      </c>
      <c r="B15" s="10" t="s">
        <v>167</v>
      </c>
      <c r="C15" s="10" t="s">
        <v>168</v>
      </c>
      <c r="D15" s="10"/>
      <c r="E15" s="10" t="s">
        <v>169</v>
      </c>
      <c r="F15" s="10">
        <v>15.804</v>
      </c>
      <c r="G15" s="10">
        <v>2</v>
      </c>
      <c r="H15" s="11">
        <v>95</v>
      </c>
    </row>
    <row r="16" spans="1:8" ht="15.75" customHeight="1">
      <c r="A16" s="10">
        <v>6</v>
      </c>
      <c r="B16" s="10" t="s">
        <v>44</v>
      </c>
      <c r="C16" s="10" t="s">
        <v>45</v>
      </c>
      <c r="D16" s="10">
        <v>4247</v>
      </c>
      <c r="E16" s="10" t="s">
        <v>46</v>
      </c>
      <c r="F16" s="10">
        <v>16.116</v>
      </c>
      <c r="G16" s="10">
        <v>2</v>
      </c>
      <c r="H16" s="11">
        <v>63</v>
      </c>
    </row>
    <row r="17" spans="1:26" ht="15.75" customHeight="1">
      <c r="A17" s="6"/>
      <c r="B17" s="6" t="s">
        <v>39</v>
      </c>
      <c r="C17" s="6"/>
      <c r="D17" s="6"/>
      <c r="E17" s="6"/>
      <c r="F17" s="6"/>
      <c r="G17" s="6"/>
      <c r="H17" s="20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>
      <c r="A18" s="10">
        <v>7</v>
      </c>
      <c r="B18" s="10" t="s">
        <v>203</v>
      </c>
      <c r="C18" s="10" t="s">
        <v>204</v>
      </c>
      <c r="D18" s="10"/>
      <c r="E18" s="10" t="s">
        <v>205</v>
      </c>
      <c r="F18" s="10">
        <v>16.295999999999999</v>
      </c>
      <c r="G18" s="10">
        <v>3</v>
      </c>
      <c r="H18" s="11">
        <v>64</v>
      </c>
    </row>
    <row r="19" spans="1:26" ht="15.75" customHeight="1">
      <c r="A19" s="10">
        <v>8</v>
      </c>
      <c r="B19" s="10" t="s">
        <v>88</v>
      </c>
      <c r="C19" s="10" t="s">
        <v>89</v>
      </c>
      <c r="D19" s="10">
        <v>23319</v>
      </c>
      <c r="E19" s="10" t="s">
        <v>68</v>
      </c>
      <c r="F19" s="10">
        <v>16.515000000000001</v>
      </c>
      <c r="G19" s="10">
        <v>3</v>
      </c>
      <c r="H19" s="11">
        <v>42</v>
      </c>
    </row>
    <row r="20" spans="1:26" ht="15.75" customHeight="1">
      <c r="A20" s="10">
        <v>9</v>
      </c>
      <c r="B20" s="10" t="s">
        <v>234</v>
      </c>
      <c r="C20" s="10"/>
      <c r="D20" s="10"/>
      <c r="E20" s="10" t="s">
        <v>235</v>
      </c>
      <c r="F20" s="10">
        <v>16.515999999999998</v>
      </c>
      <c r="G20" s="10"/>
      <c r="H20" s="10"/>
    </row>
    <row r="21" spans="1:26" ht="15.75" customHeight="1">
      <c r="A21" s="10">
        <v>10</v>
      </c>
      <c r="B21" s="10" t="s">
        <v>69</v>
      </c>
      <c r="C21" s="10" t="s">
        <v>70</v>
      </c>
      <c r="D21" s="10">
        <v>23548</v>
      </c>
      <c r="E21" s="10" t="s">
        <v>71</v>
      </c>
      <c r="F21" s="10">
        <v>16.548999999999999</v>
      </c>
      <c r="G21" s="10"/>
      <c r="H21" s="10"/>
    </row>
    <row r="22" spans="1:26" ht="15.75" customHeight="1">
      <c r="A22" s="10">
        <v>11</v>
      </c>
      <c r="B22" s="10" t="s">
        <v>151</v>
      </c>
      <c r="C22" s="10" t="s">
        <v>152</v>
      </c>
      <c r="D22" s="10">
        <v>16989</v>
      </c>
      <c r="E22" s="10" t="s">
        <v>239</v>
      </c>
      <c r="F22" s="10">
        <v>16.552</v>
      </c>
      <c r="G22" s="10"/>
      <c r="H22" s="10"/>
    </row>
    <row r="23" spans="1:26" ht="15.75" customHeight="1">
      <c r="A23" s="10"/>
      <c r="B23" s="6" t="s">
        <v>257</v>
      </c>
      <c r="C23" s="10"/>
      <c r="D23" s="10"/>
      <c r="E23" s="10"/>
      <c r="F23" s="10"/>
      <c r="G23" s="10"/>
      <c r="H23" s="10"/>
    </row>
    <row r="24" spans="1:26" ht="15.75" customHeight="1">
      <c r="A24" s="10">
        <v>12</v>
      </c>
      <c r="B24" s="10" t="s">
        <v>60</v>
      </c>
      <c r="C24" s="10" t="s">
        <v>61</v>
      </c>
      <c r="D24" s="10">
        <v>21012</v>
      </c>
      <c r="E24" s="10" t="s">
        <v>62</v>
      </c>
      <c r="F24" s="10">
        <v>16.628</v>
      </c>
      <c r="G24" s="10"/>
      <c r="H24" s="10"/>
    </row>
    <row r="25" spans="1:26" ht="15.75" customHeight="1">
      <c r="A25" s="10">
        <v>13</v>
      </c>
      <c r="B25" s="10" t="s">
        <v>260</v>
      </c>
      <c r="C25" s="10" t="s">
        <v>261</v>
      </c>
      <c r="D25" s="10"/>
      <c r="E25" s="10" t="s">
        <v>262</v>
      </c>
      <c r="F25" s="10">
        <v>16.827999999999999</v>
      </c>
      <c r="G25" s="10">
        <v>4</v>
      </c>
      <c r="H25" s="11">
        <v>47</v>
      </c>
    </row>
    <row r="26" spans="1:26" ht="15.75" customHeight="1">
      <c r="A26" s="10">
        <v>14</v>
      </c>
      <c r="B26" s="10" t="s">
        <v>94</v>
      </c>
      <c r="C26" s="10" t="s">
        <v>95</v>
      </c>
      <c r="D26" s="10">
        <v>16634</v>
      </c>
      <c r="E26" s="10" t="s">
        <v>96</v>
      </c>
      <c r="F26" s="10">
        <v>16.864000000000001</v>
      </c>
      <c r="G26" s="10">
        <v>4</v>
      </c>
      <c r="H26" s="11">
        <v>32</v>
      </c>
    </row>
    <row r="27" spans="1:26" ht="15.75" customHeight="1">
      <c r="A27" s="10">
        <v>15</v>
      </c>
      <c r="B27" s="10" t="s">
        <v>79</v>
      </c>
      <c r="C27" s="10" t="s">
        <v>80</v>
      </c>
      <c r="D27" s="10"/>
      <c r="E27" s="10" t="s">
        <v>271</v>
      </c>
      <c r="F27" s="10">
        <v>16.997</v>
      </c>
      <c r="G27" s="10"/>
      <c r="H27" s="10"/>
    </row>
    <row r="28" spans="1:26" ht="15.75" customHeight="1">
      <c r="A28" s="10">
        <v>16</v>
      </c>
      <c r="B28" s="10" t="s">
        <v>88</v>
      </c>
      <c r="C28" s="10" t="s">
        <v>89</v>
      </c>
      <c r="D28" s="10">
        <v>23319</v>
      </c>
      <c r="E28" s="10" t="s">
        <v>90</v>
      </c>
      <c r="F28" s="10">
        <v>17.294</v>
      </c>
      <c r="G28" s="10"/>
      <c r="H28" s="10"/>
    </row>
    <row r="29" spans="1:26" ht="15.75" customHeight="1">
      <c r="A29" s="10">
        <v>17</v>
      </c>
      <c r="B29" s="10" t="s">
        <v>92</v>
      </c>
      <c r="C29" s="10" t="s">
        <v>287</v>
      </c>
      <c r="D29" s="10">
        <v>21248</v>
      </c>
      <c r="E29" s="10" t="s">
        <v>93</v>
      </c>
      <c r="F29" s="10">
        <v>17.771000000000001</v>
      </c>
      <c r="G29" s="10"/>
      <c r="H29" s="10"/>
    </row>
    <row r="30" spans="1:26" ht="15.75" customHeight="1">
      <c r="A30" s="10">
        <v>18</v>
      </c>
      <c r="B30" s="10" t="s">
        <v>288</v>
      </c>
      <c r="C30" s="10" t="s">
        <v>289</v>
      </c>
      <c r="D30" s="10"/>
      <c r="E30" s="10" t="s">
        <v>290</v>
      </c>
      <c r="F30" s="10">
        <v>17.808</v>
      </c>
      <c r="G30" s="10"/>
      <c r="H30" s="10"/>
    </row>
    <row r="31" spans="1:26" ht="15.75" customHeight="1">
      <c r="A31" s="10">
        <v>19</v>
      </c>
      <c r="B31" s="10" t="s">
        <v>94</v>
      </c>
      <c r="C31" s="10" t="s">
        <v>95</v>
      </c>
      <c r="D31" s="10">
        <v>16634</v>
      </c>
      <c r="E31" s="10" t="s">
        <v>100</v>
      </c>
      <c r="F31" s="10">
        <v>18.056999999999999</v>
      </c>
      <c r="G31" s="10"/>
      <c r="H31" s="10"/>
    </row>
    <row r="32" spans="1:26" ht="15.75" customHeight="1">
      <c r="A32" s="10">
        <v>20</v>
      </c>
      <c r="B32" s="10" t="s">
        <v>337</v>
      </c>
      <c r="C32" s="10" t="s">
        <v>338</v>
      </c>
      <c r="D32" s="10"/>
      <c r="E32" s="10" t="s">
        <v>339</v>
      </c>
      <c r="F32" s="10" t="s">
        <v>340</v>
      </c>
      <c r="G32" s="10"/>
      <c r="H32" s="10"/>
    </row>
    <row r="33" spans="1:8" ht="15.75" customHeight="1">
      <c r="A33" s="10">
        <v>21</v>
      </c>
      <c r="B33" s="10" t="s">
        <v>124</v>
      </c>
      <c r="C33" s="10" t="s">
        <v>125</v>
      </c>
      <c r="D33" s="10"/>
      <c r="E33" s="10" t="s">
        <v>126</v>
      </c>
      <c r="F33" s="10" t="s">
        <v>341</v>
      </c>
      <c r="G33" s="10"/>
      <c r="H33" s="10"/>
    </row>
    <row r="34" spans="1:8" ht="15.75" customHeight="1">
      <c r="A34" s="10">
        <v>22</v>
      </c>
      <c r="B34" s="10" t="s">
        <v>260</v>
      </c>
      <c r="C34" s="10" t="s">
        <v>261</v>
      </c>
      <c r="D34" s="10"/>
      <c r="E34" s="10" t="s">
        <v>342</v>
      </c>
      <c r="F34" s="10" t="s">
        <v>343</v>
      </c>
      <c r="G34" s="10"/>
      <c r="H34" s="10"/>
    </row>
    <row r="35" spans="1:8" ht="15.75" customHeight="1"/>
    <row r="36" spans="1:8" ht="15.75" customHeight="1"/>
    <row r="37" spans="1:8" ht="15.75" customHeight="1"/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00"/>
  <sheetViews>
    <sheetView workbookViewId="0"/>
  </sheetViews>
  <sheetFormatPr baseColWidth="10" defaultColWidth="11.1640625" defaultRowHeight="15" customHeight="1"/>
  <cols>
    <col min="1" max="26" width="23" customWidth="1"/>
  </cols>
  <sheetData>
    <row r="1" spans="1:8" ht="15.75" customHeight="1">
      <c r="A1" s="6" t="s">
        <v>11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</row>
    <row r="2" spans="1:8" ht="15.75" customHeight="1">
      <c r="A2" s="10">
        <v>13</v>
      </c>
      <c r="B2" s="10" t="s">
        <v>359</v>
      </c>
      <c r="C2" s="10"/>
      <c r="D2" s="10"/>
      <c r="E2" s="10" t="s">
        <v>360</v>
      </c>
      <c r="F2" s="10">
        <v>15.888</v>
      </c>
      <c r="G2" s="10">
        <v>2</v>
      </c>
      <c r="H2" s="11">
        <v>212</v>
      </c>
    </row>
    <row r="3" spans="1:8" ht="15.75" customHeight="1">
      <c r="A3" s="10">
        <v>1</v>
      </c>
      <c r="B3" s="10" t="s">
        <v>142</v>
      </c>
      <c r="C3" s="10" t="s">
        <v>361</v>
      </c>
      <c r="D3" s="10"/>
      <c r="E3" s="10" t="s">
        <v>144</v>
      </c>
      <c r="F3" s="10">
        <v>15.194000000000001</v>
      </c>
      <c r="G3" s="10">
        <v>1</v>
      </c>
      <c r="H3" s="11">
        <v>1164</v>
      </c>
    </row>
    <row r="4" spans="1:8" ht="15.75" customHeight="1">
      <c r="A4" s="10">
        <v>2</v>
      </c>
      <c r="B4" s="10" t="s">
        <v>138</v>
      </c>
      <c r="C4" s="10" t="s">
        <v>139</v>
      </c>
      <c r="D4" s="10">
        <v>9387</v>
      </c>
      <c r="E4" s="10" t="s">
        <v>141</v>
      </c>
      <c r="F4" s="10">
        <v>15.234</v>
      </c>
      <c r="G4" s="10">
        <v>1</v>
      </c>
      <c r="H4" s="11">
        <v>953</v>
      </c>
    </row>
    <row r="5" spans="1:8" ht="15.75" customHeight="1">
      <c r="A5" s="10">
        <v>1</v>
      </c>
      <c r="B5" s="10" t="s">
        <v>138</v>
      </c>
      <c r="C5" s="10" t="s">
        <v>139</v>
      </c>
      <c r="D5" s="10">
        <v>9387</v>
      </c>
      <c r="E5" s="10" t="s">
        <v>140</v>
      </c>
      <c r="F5" s="10">
        <v>15.262</v>
      </c>
      <c r="G5" s="10">
        <v>1</v>
      </c>
      <c r="H5" s="11">
        <v>1157</v>
      </c>
    </row>
    <row r="6" spans="1:8" ht="15.75" customHeight="1">
      <c r="A6" s="10">
        <v>2</v>
      </c>
      <c r="B6" s="10" t="s">
        <v>138</v>
      </c>
      <c r="C6" s="10" t="s">
        <v>139</v>
      </c>
      <c r="D6" s="10">
        <v>9387</v>
      </c>
      <c r="E6" s="10" t="s">
        <v>141</v>
      </c>
      <c r="F6" s="10">
        <v>15.286</v>
      </c>
      <c r="G6" s="10">
        <v>1</v>
      </c>
      <c r="H6" s="11">
        <v>947</v>
      </c>
    </row>
    <row r="7" spans="1:8" ht="15.75" customHeight="1">
      <c r="A7" s="10">
        <v>3</v>
      </c>
      <c r="B7" s="10" t="s">
        <v>41</v>
      </c>
      <c r="C7" s="10" t="s">
        <v>42</v>
      </c>
      <c r="D7" s="10">
        <v>10194</v>
      </c>
      <c r="E7" s="10" t="s">
        <v>150</v>
      </c>
      <c r="F7" s="10">
        <v>15.351000000000001</v>
      </c>
      <c r="G7" s="10">
        <v>1</v>
      </c>
      <c r="H7" s="11">
        <v>706</v>
      </c>
    </row>
    <row r="8" spans="1:8" ht="15.75" customHeight="1">
      <c r="A8" s="10">
        <v>4</v>
      </c>
      <c r="B8" s="10" t="s">
        <v>138</v>
      </c>
      <c r="C8" s="10" t="s">
        <v>139</v>
      </c>
      <c r="D8" s="10">
        <v>9387</v>
      </c>
      <c r="E8" s="10" t="s">
        <v>140</v>
      </c>
      <c r="F8" s="10">
        <v>15.359</v>
      </c>
      <c r="G8" s="10">
        <v>1</v>
      </c>
      <c r="H8" s="11">
        <v>459</v>
      </c>
    </row>
    <row r="9" spans="1:8" ht="15.75" customHeight="1">
      <c r="A9" s="10">
        <v>3</v>
      </c>
      <c r="B9" s="10" t="s">
        <v>142</v>
      </c>
      <c r="C9" s="10" t="s">
        <v>143</v>
      </c>
      <c r="D9" s="10">
        <v>16897</v>
      </c>
      <c r="E9" s="10" t="s">
        <v>144</v>
      </c>
      <c r="F9" s="10">
        <v>15.387</v>
      </c>
      <c r="G9" s="10">
        <v>1</v>
      </c>
      <c r="H9" s="11">
        <v>701</v>
      </c>
    </row>
    <row r="10" spans="1:8" ht="15.75" customHeight="1">
      <c r="A10" s="10">
        <v>5</v>
      </c>
      <c r="B10" s="10" t="s">
        <v>362</v>
      </c>
      <c r="C10" s="10" t="s">
        <v>363</v>
      </c>
      <c r="D10" s="10">
        <v>7103</v>
      </c>
      <c r="E10" s="10" t="s">
        <v>364</v>
      </c>
      <c r="F10" s="10">
        <v>15.413</v>
      </c>
      <c r="G10" s="10">
        <v>1</v>
      </c>
      <c r="H10" s="11">
        <v>247</v>
      </c>
    </row>
    <row r="11" spans="1:8" ht="15.75" customHeight="1">
      <c r="A11" s="10">
        <v>4</v>
      </c>
      <c r="B11" s="10" t="s">
        <v>145</v>
      </c>
      <c r="C11" s="10" t="s">
        <v>146</v>
      </c>
      <c r="D11" s="10">
        <v>12528</v>
      </c>
      <c r="E11" s="10" t="s">
        <v>147</v>
      </c>
      <c r="F11" s="10">
        <v>15.432</v>
      </c>
      <c r="G11" s="10">
        <v>1</v>
      </c>
      <c r="H11" s="11">
        <v>456</v>
      </c>
    </row>
    <row r="12" spans="1:8" ht="15.75" customHeight="1">
      <c r="A12" s="10">
        <v>5</v>
      </c>
      <c r="B12" s="10" t="s">
        <v>148</v>
      </c>
      <c r="C12" s="10"/>
      <c r="D12" s="10"/>
      <c r="E12" s="10" t="s">
        <v>149</v>
      </c>
      <c r="F12" s="10">
        <v>15.435</v>
      </c>
      <c r="G12" s="10">
        <v>1</v>
      </c>
      <c r="H12" s="11">
        <v>245</v>
      </c>
    </row>
    <row r="13" spans="1:8" ht="15.75" customHeight="1">
      <c r="A13" s="10">
        <v>6</v>
      </c>
      <c r="B13" s="10" t="s">
        <v>41</v>
      </c>
      <c r="C13" s="10" t="s">
        <v>42</v>
      </c>
      <c r="D13" s="10">
        <v>10194</v>
      </c>
      <c r="E13" s="10" t="s">
        <v>150</v>
      </c>
      <c r="F13" s="10">
        <v>15.445</v>
      </c>
      <c r="G13" s="10"/>
      <c r="H13" s="10"/>
    </row>
    <row r="14" spans="1:8" ht="15.75" customHeight="1">
      <c r="A14" s="10">
        <v>6</v>
      </c>
      <c r="B14" s="10" t="s">
        <v>315</v>
      </c>
      <c r="C14" s="10" t="s">
        <v>316</v>
      </c>
      <c r="D14" s="10"/>
      <c r="E14" s="10" t="s">
        <v>317</v>
      </c>
      <c r="F14" s="10">
        <v>15.542</v>
      </c>
      <c r="G14" s="10"/>
      <c r="H14" s="10"/>
    </row>
    <row r="15" spans="1:8" ht="15.75" customHeight="1">
      <c r="A15" s="10">
        <v>7</v>
      </c>
      <c r="B15" s="10" t="s">
        <v>151</v>
      </c>
      <c r="C15" s="10" t="s">
        <v>152</v>
      </c>
      <c r="D15" s="10">
        <v>16989</v>
      </c>
      <c r="E15" s="10" t="s">
        <v>153</v>
      </c>
      <c r="F15" s="10">
        <v>15.558999999999999</v>
      </c>
      <c r="G15" s="10"/>
      <c r="H15" s="10"/>
    </row>
    <row r="16" spans="1:8" ht="15.75" customHeight="1">
      <c r="A16" s="10">
        <v>8</v>
      </c>
      <c r="B16" s="10" t="s">
        <v>365</v>
      </c>
      <c r="C16" s="10" t="s">
        <v>366</v>
      </c>
      <c r="D16" s="10">
        <v>12560</v>
      </c>
      <c r="E16" s="10" t="s">
        <v>367</v>
      </c>
      <c r="F16" s="10">
        <v>15.576000000000001</v>
      </c>
      <c r="G16" s="10"/>
      <c r="H16" s="10"/>
    </row>
    <row r="17" spans="1:8" ht="15.75" customHeight="1">
      <c r="A17" s="10">
        <v>7</v>
      </c>
      <c r="B17" s="10" t="s">
        <v>151</v>
      </c>
      <c r="C17" s="10" t="s">
        <v>152</v>
      </c>
      <c r="D17" s="10">
        <v>16989</v>
      </c>
      <c r="E17" s="10" t="s">
        <v>153</v>
      </c>
      <c r="F17" s="10">
        <v>15.581</v>
      </c>
      <c r="G17" s="10"/>
      <c r="H17" s="10"/>
    </row>
    <row r="18" spans="1:8" ht="15.75" customHeight="1">
      <c r="A18" s="10">
        <v>8</v>
      </c>
      <c r="B18" s="10" t="s">
        <v>24</v>
      </c>
      <c r="C18" s="10" t="s">
        <v>25</v>
      </c>
      <c r="D18" s="10">
        <v>25111</v>
      </c>
      <c r="E18" s="10" t="s">
        <v>26</v>
      </c>
      <c r="F18" s="10">
        <v>15.595000000000001</v>
      </c>
      <c r="G18" s="10"/>
      <c r="H18" s="10"/>
    </row>
    <row r="19" spans="1:8" ht="15.75" customHeight="1">
      <c r="A19" s="10">
        <v>9</v>
      </c>
      <c r="B19" s="10" t="s">
        <v>154</v>
      </c>
      <c r="C19" s="10" t="s">
        <v>155</v>
      </c>
      <c r="D19" s="10"/>
      <c r="E19" s="10" t="s">
        <v>156</v>
      </c>
      <c r="F19" s="10">
        <v>15.648999999999999</v>
      </c>
      <c r="G19" s="10"/>
      <c r="H19" s="10"/>
    </row>
    <row r="20" spans="1:8" ht="15.75" customHeight="1">
      <c r="A20" s="10">
        <v>10</v>
      </c>
      <c r="B20" s="10" t="s">
        <v>41</v>
      </c>
      <c r="C20" s="10" t="s">
        <v>42</v>
      </c>
      <c r="D20" s="10">
        <v>10194</v>
      </c>
      <c r="E20" s="10" t="s">
        <v>157</v>
      </c>
      <c r="F20" s="10">
        <v>15.657</v>
      </c>
      <c r="G20" s="10"/>
      <c r="H20" s="10"/>
    </row>
    <row r="21" spans="1:8" ht="15.75" customHeight="1">
      <c r="A21" s="10">
        <v>9</v>
      </c>
      <c r="B21" s="10" t="s">
        <v>368</v>
      </c>
      <c r="C21" s="10" t="s">
        <v>369</v>
      </c>
      <c r="D21" s="10"/>
      <c r="E21" s="10" t="s">
        <v>370</v>
      </c>
      <c r="F21" s="10">
        <v>15.696</v>
      </c>
      <c r="G21" s="10">
        <v>2</v>
      </c>
      <c r="H21" s="11">
        <v>998</v>
      </c>
    </row>
    <row r="22" spans="1:8" ht="15.75" customHeight="1">
      <c r="A22" s="10">
        <v>10</v>
      </c>
      <c r="B22" s="10" t="s">
        <v>206</v>
      </c>
      <c r="C22" s="10" t="s">
        <v>86</v>
      </c>
      <c r="D22" s="10">
        <v>13892</v>
      </c>
      <c r="E22" s="10" t="s">
        <v>207</v>
      </c>
      <c r="F22" s="10">
        <v>15.714</v>
      </c>
      <c r="G22" s="10">
        <v>2</v>
      </c>
      <c r="H22" s="11">
        <v>816</v>
      </c>
    </row>
    <row r="23" spans="1:8" ht="15.75" customHeight="1">
      <c r="A23" s="10">
        <v>11</v>
      </c>
      <c r="B23" s="10" t="s">
        <v>158</v>
      </c>
      <c r="C23" s="10" t="s">
        <v>159</v>
      </c>
      <c r="D23" s="10">
        <v>3077</v>
      </c>
      <c r="E23" s="10" t="s">
        <v>160</v>
      </c>
      <c r="F23" s="10">
        <v>15.757</v>
      </c>
      <c r="G23" s="10"/>
      <c r="H23" s="10"/>
    </row>
    <row r="24" spans="1:8" ht="15.75" customHeight="1">
      <c r="A24" s="10">
        <v>12</v>
      </c>
      <c r="B24" s="10" t="s">
        <v>36</v>
      </c>
      <c r="C24" s="10" t="s">
        <v>37</v>
      </c>
      <c r="D24" s="10">
        <v>12925</v>
      </c>
      <c r="E24" s="10" t="s">
        <v>38</v>
      </c>
      <c r="F24" s="10">
        <v>15.757</v>
      </c>
      <c r="G24" s="10"/>
      <c r="H24" s="10"/>
    </row>
    <row r="25" spans="1:8" ht="15.75" customHeight="1">
      <c r="A25" s="10">
        <v>13</v>
      </c>
      <c r="B25" s="10" t="s">
        <v>161</v>
      </c>
      <c r="C25" s="10" t="s">
        <v>162</v>
      </c>
      <c r="D25" s="10">
        <v>9090</v>
      </c>
      <c r="E25" s="10" t="s">
        <v>163</v>
      </c>
      <c r="F25" s="10">
        <v>15.765000000000001</v>
      </c>
      <c r="G25" s="10">
        <v>2</v>
      </c>
      <c r="H25" s="11">
        <v>992</v>
      </c>
    </row>
    <row r="26" spans="1:8" ht="15.75" customHeight="1">
      <c r="A26" s="10">
        <v>14</v>
      </c>
      <c r="B26" s="10" t="s">
        <v>164</v>
      </c>
      <c r="C26" s="10" t="s">
        <v>165</v>
      </c>
      <c r="D26" s="10"/>
      <c r="E26" s="10" t="s">
        <v>166</v>
      </c>
      <c r="F26" s="10">
        <v>15.798999999999999</v>
      </c>
      <c r="G26" s="10">
        <v>2</v>
      </c>
      <c r="H26" s="11">
        <v>812</v>
      </c>
    </row>
    <row r="27" spans="1:8" ht="15.75" customHeight="1">
      <c r="A27" s="10">
        <v>15</v>
      </c>
      <c r="B27" s="10" t="s">
        <v>167</v>
      </c>
      <c r="C27" s="10" t="s">
        <v>168</v>
      </c>
      <c r="D27" s="10"/>
      <c r="E27" s="10" t="s">
        <v>169</v>
      </c>
      <c r="F27" s="10">
        <v>15.804</v>
      </c>
      <c r="G27" s="10">
        <v>2</v>
      </c>
      <c r="H27" s="11">
        <v>601</v>
      </c>
    </row>
    <row r="28" spans="1:8" ht="15.75" customHeight="1">
      <c r="A28" s="10">
        <v>11</v>
      </c>
      <c r="B28" s="10" t="s">
        <v>164</v>
      </c>
      <c r="C28" s="10" t="s">
        <v>165</v>
      </c>
      <c r="D28" s="10"/>
      <c r="E28" s="10" t="s">
        <v>166</v>
      </c>
      <c r="F28" s="10">
        <v>15.808999999999999</v>
      </c>
      <c r="G28" s="10">
        <v>2</v>
      </c>
      <c r="H28" s="11">
        <v>605</v>
      </c>
    </row>
    <row r="29" spans="1:8" ht="15.75" customHeight="1">
      <c r="A29" s="10">
        <v>12</v>
      </c>
      <c r="B29" s="10" t="s">
        <v>167</v>
      </c>
      <c r="C29" s="10" t="s">
        <v>168</v>
      </c>
      <c r="D29" s="10"/>
      <c r="E29" s="10" t="s">
        <v>169</v>
      </c>
      <c r="F29" s="10">
        <v>15.856</v>
      </c>
      <c r="G29" s="10">
        <v>2</v>
      </c>
      <c r="H29" s="11">
        <v>393</v>
      </c>
    </row>
    <row r="30" spans="1:8" ht="15.75" customHeight="1">
      <c r="A30" s="10">
        <v>16</v>
      </c>
      <c r="B30" s="10" t="s">
        <v>170</v>
      </c>
      <c r="C30" s="10" t="s">
        <v>171</v>
      </c>
      <c r="D30" s="10">
        <v>17681</v>
      </c>
      <c r="E30" s="10" t="s">
        <v>172</v>
      </c>
      <c r="F30" s="10">
        <v>15.861000000000001</v>
      </c>
      <c r="G30" s="10">
        <v>2</v>
      </c>
      <c r="H30" s="11">
        <v>391</v>
      </c>
    </row>
    <row r="31" spans="1:8" ht="15.75" customHeight="1">
      <c r="A31" s="10">
        <v>14</v>
      </c>
      <c r="B31" s="10" t="s">
        <v>41</v>
      </c>
      <c r="C31" s="10" t="s">
        <v>42</v>
      </c>
      <c r="D31" s="10">
        <v>10194</v>
      </c>
      <c r="E31" s="10" t="s">
        <v>43</v>
      </c>
      <c r="F31" s="10">
        <v>15.89</v>
      </c>
      <c r="G31" s="10"/>
      <c r="H31" s="10"/>
    </row>
    <row r="32" spans="1:8" ht="15.75" customHeight="1">
      <c r="A32" s="10">
        <v>15</v>
      </c>
      <c r="B32" s="10" t="s">
        <v>50</v>
      </c>
      <c r="C32" s="10" t="s">
        <v>51</v>
      </c>
      <c r="D32" s="10">
        <v>5867</v>
      </c>
      <c r="E32" s="10" t="s">
        <v>52</v>
      </c>
      <c r="F32" s="10">
        <v>15.904999999999999</v>
      </c>
      <c r="G32" s="10"/>
      <c r="H32" s="10"/>
    </row>
    <row r="33" spans="1:8" ht="15.75" customHeight="1">
      <c r="A33" s="10">
        <v>16</v>
      </c>
      <c r="B33" s="10" t="s">
        <v>181</v>
      </c>
      <c r="C33" s="10" t="s">
        <v>182</v>
      </c>
      <c r="D33" s="10">
        <v>6199</v>
      </c>
      <c r="E33" s="10" t="s">
        <v>183</v>
      </c>
      <c r="F33" s="10">
        <v>15.91</v>
      </c>
      <c r="G33" s="10"/>
      <c r="H33" s="10"/>
    </row>
    <row r="34" spans="1:8" ht="15.75" customHeight="1">
      <c r="A34" s="10">
        <v>17</v>
      </c>
      <c r="B34" s="10" t="s">
        <v>24</v>
      </c>
      <c r="C34" s="10" t="s">
        <v>25</v>
      </c>
      <c r="D34" s="10">
        <v>25111</v>
      </c>
      <c r="E34" s="10" t="s">
        <v>26</v>
      </c>
      <c r="F34" s="10">
        <v>15.928000000000001</v>
      </c>
      <c r="G34" s="10"/>
      <c r="H34" s="10"/>
    </row>
    <row r="35" spans="1:8" ht="15.75" customHeight="1">
      <c r="A35" s="10">
        <v>17</v>
      </c>
      <c r="B35" s="10" t="s">
        <v>142</v>
      </c>
      <c r="C35" s="10" t="s">
        <v>143</v>
      </c>
      <c r="D35" s="10">
        <v>16897</v>
      </c>
      <c r="E35" s="10" t="s">
        <v>173</v>
      </c>
      <c r="F35" s="10">
        <v>15.93</v>
      </c>
      <c r="G35" s="10">
        <v>2</v>
      </c>
      <c r="H35" s="11">
        <v>210</v>
      </c>
    </row>
    <row r="36" spans="1:8" ht="15.75" customHeight="1">
      <c r="A36" s="10">
        <v>18</v>
      </c>
      <c r="B36" s="10" t="s">
        <v>174</v>
      </c>
      <c r="C36" s="10"/>
      <c r="D36" s="10"/>
      <c r="E36" s="10" t="s">
        <v>175</v>
      </c>
      <c r="F36" s="10">
        <v>15.932</v>
      </c>
      <c r="G36" s="10"/>
      <c r="H36" s="10"/>
    </row>
    <row r="37" spans="1:8" ht="15.75" customHeight="1">
      <c r="A37" s="10">
        <v>18</v>
      </c>
      <c r="B37" s="10" t="s">
        <v>371</v>
      </c>
      <c r="C37" s="10" t="s">
        <v>372</v>
      </c>
      <c r="D37" s="10"/>
      <c r="E37" s="10" t="s">
        <v>173</v>
      </c>
      <c r="F37" s="10">
        <v>16.006</v>
      </c>
      <c r="G37" s="10"/>
      <c r="H37" s="10"/>
    </row>
    <row r="38" spans="1:8" ht="15.75" customHeight="1">
      <c r="A38" s="10">
        <v>19</v>
      </c>
      <c r="B38" s="10" t="s">
        <v>154</v>
      </c>
      <c r="C38" s="10"/>
      <c r="D38" s="10"/>
      <c r="E38" s="10" t="s">
        <v>176</v>
      </c>
      <c r="F38" s="10">
        <v>16.009</v>
      </c>
      <c r="G38" s="10"/>
      <c r="H38" s="10"/>
    </row>
    <row r="39" spans="1:8" ht="15.75" customHeight="1">
      <c r="A39" s="10">
        <v>19</v>
      </c>
      <c r="B39" s="10" t="s">
        <v>365</v>
      </c>
      <c r="C39" s="10" t="s">
        <v>366</v>
      </c>
      <c r="D39" s="10">
        <v>12560</v>
      </c>
      <c r="E39" s="10" t="s">
        <v>373</v>
      </c>
      <c r="F39" s="10">
        <v>16.012</v>
      </c>
      <c r="G39" s="10"/>
      <c r="H39" s="10"/>
    </row>
    <row r="40" spans="1:8" ht="15.75" customHeight="1">
      <c r="A40" s="10">
        <v>20</v>
      </c>
      <c r="B40" s="10" t="s">
        <v>374</v>
      </c>
      <c r="C40" s="10" t="s">
        <v>375</v>
      </c>
      <c r="D40" s="10">
        <v>4253</v>
      </c>
      <c r="E40" s="10" t="s">
        <v>376</v>
      </c>
      <c r="F40" s="10">
        <v>16.027999999999999</v>
      </c>
      <c r="G40" s="10"/>
      <c r="H40" s="10"/>
    </row>
    <row r="41" spans="1:8" ht="15.75" customHeight="1">
      <c r="A41" s="10">
        <v>21</v>
      </c>
      <c r="B41" s="10" t="s">
        <v>199</v>
      </c>
      <c r="C41" s="10" t="s">
        <v>200</v>
      </c>
      <c r="D41" s="10">
        <v>22818</v>
      </c>
      <c r="E41" s="10" t="s">
        <v>201</v>
      </c>
      <c r="F41" s="10">
        <v>16.029</v>
      </c>
      <c r="G41" s="10"/>
      <c r="H41" s="10"/>
    </row>
    <row r="42" spans="1:8" ht="15.75" customHeight="1">
      <c r="A42" s="10">
        <v>20</v>
      </c>
      <c r="B42" s="10" t="s">
        <v>161</v>
      </c>
      <c r="C42" s="10" t="s">
        <v>162</v>
      </c>
      <c r="D42" s="10">
        <v>9090</v>
      </c>
      <c r="E42" s="10" t="s">
        <v>177</v>
      </c>
      <c r="F42" s="10">
        <v>16.036000000000001</v>
      </c>
      <c r="G42" s="10"/>
      <c r="H42" s="10"/>
    </row>
    <row r="43" spans="1:8" ht="15.75" customHeight="1">
      <c r="A43" s="10">
        <v>21</v>
      </c>
      <c r="B43" s="10" t="s">
        <v>178</v>
      </c>
      <c r="C43" s="10" t="s">
        <v>179</v>
      </c>
      <c r="D43" s="10">
        <v>18825</v>
      </c>
      <c r="E43" s="10" t="s">
        <v>180</v>
      </c>
      <c r="F43" s="10">
        <v>16.042000000000002</v>
      </c>
      <c r="G43" s="10"/>
      <c r="H43" s="10"/>
    </row>
    <row r="44" spans="1:8" ht="15.75" customHeight="1">
      <c r="A44" s="10">
        <v>22</v>
      </c>
      <c r="B44" s="10" t="s">
        <v>181</v>
      </c>
      <c r="C44" s="10" t="s">
        <v>182</v>
      </c>
      <c r="D44" s="10">
        <v>6199</v>
      </c>
      <c r="E44" s="10" t="s">
        <v>183</v>
      </c>
      <c r="F44" s="10">
        <v>16.050999999999998</v>
      </c>
      <c r="G44" s="10"/>
      <c r="H44" s="10"/>
    </row>
    <row r="45" spans="1:8" ht="15.75" customHeight="1">
      <c r="A45" s="10">
        <v>23</v>
      </c>
      <c r="B45" s="10" t="s">
        <v>184</v>
      </c>
      <c r="C45" s="10" t="s">
        <v>109</v>
      </c>
      <c r="D45" s="10">
        <v>5956</v>
      </c>
      <c r="E45" s="10" t="s">
        <v>185</v>
      </c>
      <c r="F45" s="10">
        <v>16.056000000000001</v>
      </c>
      <c r="G45" s="10"/>
      <c r="H45" s="10"/>
    </row>
    <row r="46" spans="1:8" ht="15.75" customHeight="1">
      <c r="A46" s="10">
        <v>24</v>
      </c>
      <c r="B46" s="10" t="s">
        <v>186</v>
      </c>
      <c r="C46" s="10" t="s">
        <v>187</v>
      </c>
      <c r="D46" s="10" t="s">
        <v>188</v>
      </c>
      <c r="E46" s="10" t="s">
        <v>189</v>
      </c>
      <c r="F46" s="10">
        <v>16.065999999999999</v>
      </c>
      <c r="G46" s="10"/>
      <c r="H46" s="10"/>
    </row>
    <row r="47" spans="1:8" ht="15.75" customHeight="1">
      <c r="A47" s="10">
        <v>25</v>
      </c>
      <c r="B47" s="10" t="s">
        <v>190</v>
      </c>
      <c r="C47" s="10" t="s">
        <v>191</v>
      </c>
      <c r="D47" s="10">
        <v>16052</v>
      </c>
      <c r="E47" s="10" t="s">
        <v>192</v>
      </c>
      <c r="F47" s="10">
        <v>16.067</v>
      </c>
      <c r="G47" s="10"/>
      <c r="H47" s="10"/>
    </row>
    <row r="48" spans="1:8" ht="15.75" customHeight="1">
      <c r="A48" s="10">
        <v>26</v>
      </c>
      <c r="B48" s="10" t="s">
        <v>193</v>
      </c>
      <c r="C48" s="10" t="s">
        <v>194</v>
      </c>
      <c r="D48" s="10"/>
      <c r="E48" s="10" t="s">
        <v>195</v>
      </c>
      <c r="F48" s="10">
        <v>16.074999999999999</v>
      </c>
      <c r="G48" s="10"/>
      <c r="H48" s="10"/>
    </row>
    <row r="49" spans="1:8" ht="15.75" customHeight="1">
      <c r="A49" s="10">
        <v>22</v>
      </c>
      <c r="B49" s="10" t="s">
        <v>186</v>
      </c>
      <c r="C49" s="10" t="s">
        <v>187</v>
      </c>
      <c r="D49" s="10" t="s">
        <v>188</v>
      </c>
      <c r="E49" s="10" t="s">
        <v>189</v>
      </c>
      <c r="F49" s="10">
        <v>16.076000000000001</v>
      </c>
      <c r="G49" s="10"/>
      <c r="H49" s="10"/>
    </row>
    <row r="50" spans="1:8" ht="15.75" customHeight="1">
      <c r="A50" s="10">
        <v>23</v>
      </c>
      <c r="B50" s="10" t="s">
        <v>47</v>
      </c>
      <c r="C50" s="10" t="s">
        <v>48</v>
      </c>
      <c r="D50" s="10">
        <v>3675</v>
      </c>
      <c r="E50" s="10" t="s">
        <v>49</v>
      </c>
      <c r="F50" s="10">
        <v>16.079000000000001</v>
      </c>
      <c r="G50" s="10"/>
      <c r="H50" s="10"/>
    </row>
    <row r="51" spans="1:8" ht="15.75" customHeight="1">
      <c r="A51" s="10">
        <v>28</v>
      </c>
      <c r="B51" s="10" t="s">
        <v>196</v>
      </c>
      <c r="C51" s="10" t="s">
        <v>197</v>
      </c>
      <c r="D51" s="10"/>
      <c r="E51" s="10" t="s">
        <v>198</v>
      </c>
      <c r="F51" s="10">
        <v>16.079999999999998</v>
      </c>
      <c r="G51" s="10"/>
      <c r="H51" s="10"/>
    </row>
    <row r="52" spans="1:8" ht="15.75" customHeight="1">
      <c r="A52" s="10">
        <v>27</v>
      </c>
      <c r="B52" s="10" t="s">
        <v>50</v>
      </c>
      <c r="C52" s="10" t="s">
        <v>51</v>
      </c>
      <c r="D52" s="10">
        <v>5867</v>
      </c>
      <c r="E52" s="10" t="s">
        <v>52</v>
      </c>
      <c r="F52" s="10">
        <v>16.079999999999998</v>
      </c>
      <c r="G52" s="10"/>
      <c r="H52" s="10"/>
    </row>
    <row r="53" spans="1:8" ht="15.75" customHeight="1">
      <c r="A53" s="10">
        <v>24</v>
      </c>
      <c r="B53" s="10" t="s">
        <v>332</v>
      </c>
      <c r="C53" s="10" t="s">
        <v>296</v>
      </c>
      <c r="D53" s="10">
        <v>24722</v>
      </c>
      <c r="E53" s="10" t="s">
        <v>333</v>
      </c>
      <c r="F53" s="10">
        <v>16.094999999999999</v>
      </c>
      <c r="G53" s="10"/>
      <c r="H53" s="10"/>
    </row>
    <row r="54" spans="1:8" ht="15.75" customHeight="1">
      <c r="A54" s="10">
        <v>29</v>
      </c>
      <c r="B54" s="10" t="s">
        <v>44</v>
      </c>
      <c r="C54" s="10" t="s">
        <v>45</v>
      </c>
      <c r="D54" s="10">
        <v>4247</v>
      </c>
      <c r="E54" s="10" t="s">
        <v>46</v>
      </c>
      <c r="F54" s="10">
        <v>16.116</v>
      </c>
      <c r="G54" s="10"/>
      <c r="H54" s="10"/>
    </row>
    <row r="55" spans="1:8" ht="15.75" customHeight="1">
      <c r="A55" s="10">
        <v>25</v>
      </c>
      <c r="B55" s="10" t="s">
        <v>377</v>
      </c>
      <c r="C55" s="10" t="s">
        <v>378</v>
      </c>
      <c r="D55" s="10"/>
      <c r="E55" s="10" t="s">
        <v>379</v>
      </c>
      <c r="F55" s="10">
        <v>16.128</v>
      </c>
      <c r="G55" s="10"/>
      <c r="H55" s="10"/>
    </row>
    <row r="56" spans="1:8" ht="15.75" customHeight="1">
      <c r="A56" s="10">
        <v>30</v>
      </c>
      <c r="B56" s="10" t="s">
        <v>199</v>
      </c>
      <c r="C56" s="10" t="s">
        <v>200</v>
      </c>
      <c r="D56" s="10">
        <v>22818</v>
      </c>
      <c r="E56" s="10" t="s">
        <v>201</v>
      </c>
      <c r="F56" s="10">
        <v>16.141999999999999</v>
      </c>
      <c r="G56" s="10"/>
      <c r="H56" s="10"/>
    </row>
    <row r="57" spans="1:8" ht="15.75" customHeight="1">
      <c r="A57" s="10">
        <v>26</v>
      </c>
      <c r="B57" s="10" t="s">
        <v>234</v>
      </c>
      <c r="C57" s="10"/>
      <c r="D57" s="10"/>
      <c r="E57" s="10" t="s">
        <v>235</v>
      </c>
      <c r="F57" s="10">
        <v>16.181000000000001</v>
      </c>
      <c r="G57" s="10"/>
      <c r="H57" s="10"/>
    </row>
    <row r="58" spans="1:8" ht="15.75" customHeight="1">
      <c r="A58" s="10">
        <v>27</v>
      </c>
      <c r="B58" s="10" t="s">
        <v>380</v>
      </c>
      <c r="C58" s="10"/>
      <c r="D58" s="10"/>
      <c r="E58" s="10" t="s">
        <v>381</v>
      </c>
      <c r="F58" s="10">
        <v>16.187000000000001</v>
      </c>
      <c r="G58" s="10"/>
      <c r="H58" s="10"/>
    </row>
    <row r="59" spans="1:8" ht="15.75" customHeight="1">
      <c r="A59" s="10">
        <v>31</v>
      </c>
      <c r="B59" s="10" t="s">
        <v>170</v>
      </c>
      <c r="C59" s="10" t="s">
        <v>171</v>
      </c>
      <c r="D59" s="10">
        <v>17681</v>
      </c>
      <c r="E59" s="10" t="s">
        <v>202</v>
      </c>
      <c r="F59" s="10">
        <v>16.193000000000001</v>
      </c>
      <c r="G59" s="10"/>
      <c r="H59" s="10"/>
    </row>
    <row r="60" spans="1:8" ht="15.75" customHeight="1">
      <c r="A60" s="10">
        <v>28</v>
      </c>
      <c r="B60" s="10" t="s">
        <v>36</v>
      </c>
      <c r="C60" s="10" t="s">
        <v>37</v>
      </c>
      <c r="D60" s="10">
        <v>12925</v>
      </c>
      <c r="E60" s="10" t="s">
        <v>38</v>
      </c>
      <c r="F60" s="10">
        <v>16.210999999999999</v>
      </c>
      <c r="G60" s="10">
        <v>3</v>
      </c>
      <c r="H60" s="11">
        <v>665</v>
      </c>
    </row>
    <row r="61" spans="1:8" ht="15.75" customHeight="1">
      <c r="A61" s="10">
        <v>29</v>
      </c>
      <c r="B61" s="10" t="s">
        <v>382</v>
      </c>
      <c r="C61" s="10" t="s">
        <v>383</v>
      </c>
      <c r="D61" s="10"/>
      <c r="E61" s="10" t="s">
        <v>384</v>
      </c>
      <c r="F61" s="10">
        <v>16.213999999999999</v>
      </c>
      <c r="G61" s="10">
        <v>3</v>
      </c>
      <c r="H61" s="11">
        <v>544</v>
      </c>
    </row>
    <row r="62" spans="1:8" ht="15.75" customHeight="1">
      <c r="A62" s="10">
        <v>30</v>
      </c>
      <c r="B62" s="10" t="s">
        <v>232</v>
      </c>
      <c r="C62" s="10" t="s">
        <v>125</v>
      </c>
      <c r="D62" s="10"/>
      <c r="E62" s="10" t="s">
        <v>251</v>
      </c>
      <c r="F62" s="10">
        <v>16.216000000000001</v>
      </c>
      <c r="G62" s="10">
        <v>3</v>
      </c>
      <c r="H62" s="11">
        <v>403</v>
      </c>
    </row>
    <row r="63" spans="1:8" ht="15.75" customHeight="1">
      <c r="A63" s="10">
        <v>32</v>
      </c>
      <c r="B63" s="10" t="s">
        <v>203</v>
      </c>
      <c r="C63" s="10" t="s">
        <v>204</v>
      </c>
      <c r="D63" s="10"/>
      <c r="E63" s="10" t="s">
        <v>205</v>
      </c>
      <c r="F63" s="10">
        <v>16.295999999999999</v>
      </c>
      <c r="G63" s="10">
        <v>3</v>
      </c>
      <c r="H63" s="11">
        <v>661</v>
      </c>
    </row>
    <row r="64" spans="1:8" ht="15.75" customHeight="1">
      <c r="A64" s="10">
        <v>33</v>
      </c>
      <c r="B64" s="10" t="s">
        <v>206</v>
      </c>
      <c r="C64" s="10" t="s">
        <v>86</v>
      </c>
      <c r="D64" s="10">
        <v>13892</v>
      </c>
      <c r="E64" s="10" t="s">
        <v>207</v>
      </c>
      <c r="F64" s="10">
        <v>16.297000000000001</v>
      </c>
      <c r="G64" s="10">
        <v>3</v>
      </c>
      <c r="H64" s="11">
        <v>541</v>
      </c>
    </row>
    <row r="65" spans="1:8" ht="15.75" customHeight="1">
      <c r="A65" s="10">
        <v>31</v>
      </c>
      <c r="B65" s="10" t="s">
        <v>220</v>
      </c>
      <c r="C65" s="10" t="s">
        <v>213</v>
      </c>
      <c r="D65" s="10">
        <v>3963</v>
      </c>
      <c r="E65" s="10" t="s">
        <v>221</v>
      </c>
      <c r="F65" s="10">
        <v>16.297999999999998</v>
      </c>
      <c r="G65" s="10">
        <v>3</v>
      </c>
      <c r="H65" s="11">
        <v>262</v>
      </c>
    </row>
    <row r="66" spans="1:8" ht="15.75" customHeight="1">
      <c r="A66" s="10">
        <v>32</v>
      </c>
      <c r="B66" s="10" t="s">
        <v>181</v>
      </c>
      <c r="C66" s="10" t="s">
        <v>182</v>
      </c>
      <c r="D66" s="10">
        <v>6199</v>
      </c>
      <c r="E66" s="10" t="s">
        <v>286</v>
      </c>
      <c r="F66" s="10">
        <v>16.3</v>
      </c>
      <c r="G66" s="10">
        <v>3</v>
      </c>
      <c r="H66" s="11">
        <v>141</v>
      </c>
    </row>
    <row r="67" spans="1:8" ht="15.75" customHeight="1">
      <c r="A67" s="10">
        <v>34</v>
      </c>
      <c r="B67" s="10" t="s">
        <v>161</v>
      </c>
      <c r="C67" s="10" t="s">
        <v>162</v>
      </c>
      <c r="D67" s="10">
        <v>9090</v>
      </c>
      <c r="E67" s="10" t="s">
        <v>208</v>
      </c>
      <c r="F67" s="10">
        <v>16.302</v>
      </c>
      <c r="G67" s="10">
        <v>3</v>
      </c>
      <c r="H67" s="11">
        <v>401</v>
      </c>
    </row>
    <row r="68" spans="1:8" ht="15.75" customHeight="1">
      <c r="A68" s="10">
        <v>33</v>
      </c>
      <c r="B68" s="10" t="s">
        <v>232</v>
      </c>
      <c r="C68" s="10" t="s">
        <v>125</v>
      </c>
      <c r="D68" s="10"/>
      <c r="E68" s="10" t="s">
        <v>240</v>
      </c>
      <c r="F68" s="10">
        <v>16.32</v>
      </c>
      <c r="G68" s="10"/>
      <c r="H68" s="10"/>
    </row>
    <row r="69" spans="1:8" ht="15.75" customHeight="1">
      <c r="A69" s="10">
        <v>35</v>
      </c>
      <c r="B69" s="10" t="s">
        <v>209</v>
      </c>
      <c r="C69" s="10" t="s">
        <v>210</v>
      </c>
      <c r="D69" s="10">
        <v>9970</v>
      </c>
      <c r="E69" s="10" t="s">
        <v>211</v>
      </c>
      <c r="F69" s="10">
        <v>16.321000000000002</v>
      </c>
      <c r="G69" s="10">
        <v>3</v>
      </c>
      <c r="H69" s="11">
        <v>261</v>
      </c>
    </row>
    <row r="70" spans="1:8" ht="15.75" customHeight="1">
      <c r="A70" s="10">
        <v>34</v>
      </c>
      <c r="B70" s="10" t="s">
        <v>255</v>
      </c>
      <c r="C70" s="10" t="s">
        <v>249</v>
      </c>
      <c r="D70" s="10">
        <v>14004</v>
      </c>
      <c r="E70" s="10" t="s">
        <v>256</v>
      </c>
      <c r="F70" s="10">
        <v>16.321000000000002</v>
      </c>
      <c r="G70" s="10"/>
      <c r="H70" s="10"/>
    </row>
    <row r="71" spans="1:8" ht="15.75" customHeight="1">
      <c r="A71" s="10">
        <v>36</v>
      </c>
      <c r="B71" s="10" t="s">
        <v>212</v>
      </c>
      <c r="C71" s="10" t="s">
        <v>213</v>
      </c>
      <c r="D71" s="10"/>
      <c r="E71" s="10" t="s">
        <v>214</v>
      </c>
      <c r="F71" s="10">
        <v>16.338999999999999</v>
      </c>
      <c r="G71" s="10">
        <v>3</v>
      </c>
      <c r="H71" s="11">
        <v>140</v>
      </c>
    </row>
    <row r="72" spans="1:8" ht="15.75" customHeight="1">
      <c r="A72" s="10">
        <v>37</v>
      </c>
      <c r="B72" s="10" t="s">
        <v>56</v>
      </c>
      <c r="C72" s="10" t="s">
        <v>57</v>
      </c>
      <c r="D72" s="10">
        <v>21009</v>
      </c>
      <c r="E72" s="10" t="s">
        <v>58</v>
      </c>
      <c r="F72" s="10">
        <v>16.350000000000001</v>
      </c>
      <c r="G72" s="10"/>
      <c r="H72" s="10"/>
    </row>
    <row r="73" spans="1:8" ht="15.75" customHeight="1">
      <c r="A73" s="10">
        <v>35</v>
      </c>
      <c r="B73" s="10" t="s">
        <v>212</v>
      </c>
      <c r="C73" s="10" t="s">
        <v>213</v>
      </c>
      <c r="D73" s="10"/>
      <c r="E73" s="10" t="s">
        <v>214</v>
      </c>
      <c r="F73" s="10">
        <v>16.352</v>
      </c>
      <c r="G73" s="10"/>
      <c r="H73" s="10"/>
    </row>
    <row r="74" spans="1:8" ht="15.75" customHeight="1">
      <c r="A74" s="10">
        <v>36</v>
      </c>
      <c r="B74" s="10" t="s">
        <v>260</v>
      </c>
      <c r="C74" s="10" t="s">
        <v>261</v>
      </c>
      <c r="D74" s="10"/>
      <c r="E74" s="10" t="s">
        <v>342</v>
      </c>
      <c r="F74" s="10">
        <v>16.353000000000002</v>
      </c>
      <c r="G74" s="10"/>
      <c r="H74" s="10"/>
    </row>
    <row r="75" spans="1:8" ht="15.75" customHeight="1">
      <c r="A75" s="10">
        <v>37</v>
      </c>
      <c r="B75" s="10" t="s">
        <v>385</v>
      </c>
      <c r="C75" s="10" t="s">
        <v>386</v>
      </c>
      <c r="D75" s="10"/>
      <c r="E75" s="10" t="s">
        <v>387</v>
      </c>
      <c r="F75" s="10">
        <v>16.358000000000001</v>
      </c>
      <c r="G75" s="10"/>
      <c r="H75" s="10"/>
    </row>
    <row r="76" spans="1:8" ht="15.75" customHeight="1">
      <c r="A76" s="10">
        <v>38</v>
      </c>
      <c r="B76" s="10" t="s">
        <v>215</v>
      </c>
      <c r="C76" s="10" t="s">
        <v>216</v>
      </c>
      <c r="D76" s="10"/>
      <c r="E76" s="10" t="s">
        <v>217</v>
      </c>
      <c r="F76" s="10">
        <v>16.364999999999998</v>
      </c>
      <c r="G76" s="10"/>
      <c r="H76" s="10"/>
    </row>
    <row r="77" spans="1:8" ht="15.75" customHeight="1">
      <c r="A77" s="10">
        <v>39</v>
      </c>
      <c r="B77" s="10" t="s">
        <v>218</v>
      </c>
      <c r="C77" s="10" t="s">
        <v>213</v>
      </c>
      <c r="D77" s="10">
        <v>8699</v>
      </c>
      <c r="E77" s="10" t="s">
        <v>219</v>
      </c>
      <c r="F77" s="10">
        <v>16.396999999999998</v>
      </c>
      <c r="G77" s="10"/>
      <c r="H77" s="10"/>
    </row>
    <row r="78" spans="1:8" ht="15.75" customHeight="1">
      <c r="A78" s="10">
        <v>38</v>
      </c>
      <c r="B78" s="10" t="s">
        <v>359</v>
      </c>
      <c r="C78" s="10"/>
      <c r="D78" s="10"/>
      <c r="E78" s="10" t="s">
        <v>388</v>
      </c>
      <c r="F78" s="10">
        <v>16.404</v>
      </c>
      <c r="G78" s="10"/>
      <c r="H78" s="10"/>
    </row>
    <row r="79" spans="1:8" ht="15.75" customHeight="1">
      <c r="A79" s="10">
        <v>40</v>
      </c>
      <c r="B79" s="10" t="s">
        <v>220</v>
      </c>
      <c r="C79" s="10" t="s">
        <v>213</v>
      </c>
      <c r="D79" s="10">
        <v>3963</v>
      </c>
      <c r="E79" s="10" t="s">
        <v>221</v>
      </c>
      <c r="F79" s="10">
        <v>16.408000000000001</v>
      </c>
      <c r="G79" s="10"/>
      <c r="H79" s="10"/>
    </row>
    <row r="80" spans="1:8" ht="15.75" customHeight="1">
      <c r="A80" s="10">
        <v>41</v>
      </c>
      <c r="B80" s="10" t="s">
        <v>190</v>
      </c>
      <c r="C80" s="10" t="s">
        <v>191</v>
      </c>
      <c r="D80" s="10">
        <v>16052</v>
      </c>
      <c r="E80" s="10" t="s">
        <v>222</v>
      </c>
      <c r="F80" s="10">
        <v>16.41</v>
      </c>
      <c r="G80" s="10"/>
      <c r="H80" s="10"/>
    </row>
    <row r="81" spans="1:8" ht="15.75" customHeight="1">
      <c r="A81" s="10">
        <v>42</v>
      </c>
      <c r="B81" s="10" t="s">
        <v>223</v>
      </c>
      <c r="C81" s="10" t="s">
        <v>224</v>
      </c>
      <c r="D81" s="10"/>
      <c r="E81" s="10" t="s">
        <v>225</v>
      </c>
      <c r="F81" s="10">
        <v>16.411999999999999</v>
      </c>
      <c r="G81" s="10"/>
      <c r="H81" s="10"/>
    </row>
    <row r="82" spans="1:8" ht="15.75" customHeight="1">
      <c r="A82" s="10">
        <v>43</v>
      </c>
      <c r="B82" s="10" t="s">
        <v>226</v>
      </c>
      <c r="C82" s="10" t="s">
        <v>125</v>
      </c>
      <c r="D82" s="10"/>
      <c r="E82" s="10" t="s">
        <v>227</v>
      </c>
      <c r="F82" s="10">
        <v>16.413</v>
      </c>
      <c r="G82" s="10"/>
      <c r="H82" s="10"/>
    </row>
    <row r="83" spans="1:8" ht="15.75" customHeight="1">
      <c r="A83" s="10">
        <v>44</v>
      </c>
      <c r="B83" s="10" t="s">
        <v>215</v>
      </c>
      <c r="C83" s="10" t="s">
        <v>216</v>
      </c>
      <c r="D83" s="10"/>
      <c r="E83" s="10" t="s">
        <v>228</v>
      </c>
      <c r="F83" s="10">
        <v>16.413</v>
      </c>
      <c r="G83" s="10"/>
      <c r="H83" s="10"/>
    </row>
    <row r="84" spans="1:8" ht="15.75" customHeight="1">
      <c r="A84" s="10">
        <v>39</v>
      </c>
      <c r="B84" s="10" t="s">
        <v>362</v>
      </c>
      <c r="C84" s="10" t="s">
        <v>363</v>
      </c>
      <c r="D84" s="10">
        <v>7103</v>
      </c>
      <c r="E84" s="10" t="s">
        <v>389</v>
      </c>
      <c r="F84" s="10">
        <v>16.420000000000002</v>
      </c>
      <c r="G84" s="10"/>
      <c r="H84" s="10"/>
    </row>
    <row r="85" spans="1:8" ht="15.75" customHeight="1">
      <c r="A85" s="10">
        <v>45</v>
      </c>
      <c r="B85" s="10" t="s">
        <v>229</v>
      </c>
      <c r="C85" s="10" t="s">
        <v>187</v>
      </c>
      <c r="D85" s="10"/>
      <c r="E85" s="10" t="s">
        <v>230</v>
      </c>
      <c r="F85" s="10">
        <v>16.427</v>
      </c>
      <c r="G85" s="10"/>
      <c r="H85" s="10"/>
    </row>
    <row r="86" spans="1:8" ht="15.75" customHeight="1">
      <c r="A86" s="10">
        <v>40</v>
      </c>
      <c r="B86" s="10" t="s">
        <v>151</v>
      </c>
      <c r="C86" s="10" t="s">
        <v>152</v>
      </c>
      <c r="D86" s="10">
        <v>16989</v>
      </c>
      <c r="E86" s="10" t="s">
        <v>239</v>
      </c>
      <c r="F86" s="10">
        <v>16.443999999999999</v>
      </c>
      <c r="G86" s="10"/>
      <c r="H86" s="10"/>
    </row>
    <row r="87" spans="1:8" ht="15.75" customHeight="1">
      <c r="A87" s="10">
        <v>46</v>
      </c>
      <c r="B87" s="10" t="s">
        <v>142</v>
      </c>
      <c r="C87" s="10" t="s">
        <v>143</v>
      </c>
      <c r="D87" s="10">
        <v>16897</v>
      </c>
      <c r="E87" s="10" t="s">
        <v>231</v>
      </c>
      <c r="F87" s="10">
        <v>16.472999999999999</v>
      </c>
      <c r="G87" s="10"/>
      <c r="H87" s="10"/>
    </row>
    <row r="88" spans="1:8" ht="15.75" customHeight="1">
      <c r="A88" s="10">
        <v>41</v>
      </c>
      <c r="B88" s="10" t="s">
        <v>88</v>
      </c>
      <c r="C88" s="10" t="s">
        <v>89</v>
      </c>
      <c r="D88" s="10">
        <v>23319</v>
      </c>
      <c r="E88" s="10" t="s">
        <v>68</v>
      </c>
      <c r="F88" s="10">
        <v>16.489000000000001</v>
      </c>
      <c r="G88" s="10"/>
      <c r="H88" s="10"/>
    </row>
    <row r="89" spans="1:8" ht="15.75" customHeight="1">
      <c r="A89" s="10">
        <v>42</v>
      </c>
      <c r="B89" s="10" t="s">
        <v>232</v>
      </c>
      <c r="C89" s="10" t="s">
        <v>125</v>
      </c>
      <c r="D89" s="10"/>
      <c r="E89" s="10" t="s">
        <v>233</v>
      </c>
      <c r="F89" s="10">
        <v>16.489000000000001</v>
      </c>
      <c r="G89" s="10"/>
      <c r="H89" s="10"/>
    </row>
    <row r="90" spans="1:8" ht="15.75" customHeight="1">
      <c r="A90" s="10">
        <v>43</v>
      </c>
      <c r="B90" s="10" t="s">
        <v>203</v>
      </c>
      <c r="C90" s="10" t="s">
        <v>204</v>
      </c>
      <c r="D90" s="10"/>
      <c r="E90" s="10" t="s">
        <v>205</v>
      </c>
      <c r="F90" s="10">
        <v>16.491</v>
      </c>
      <c r="G90" s="10"/>
      <c r="H90" s="10"/>
    </row>
    <row r="91" spans="1:8" ht="15.75" customHeight="1">
      <c r="A91" s="10">
        <v>44</v>
      </c>
      <c r="B91" s="10" t="s">
        <v>138</v>
      </c>
      <c r="C91" s="10" t="s">
        <v>139</v>
      </c>
      <c r="D91" s="10">
        <v>9387</v>
      </c>
      <c r="E91" s="10" t="s">
        <v>390</v>
      </c>
      <c r="F91" s="10">
        <v>16.492000000000001</v>
      </c>
      <c r="G91" s="10"/>
      <c r="H91" s="10"/>
    </row>
    <row r="92" spans="1:8" ht="15.75" customHeight="1">
      <c r="A92" s="10">
        <v>47</v>
      </c>
      <c r="B92" s="10" t="s">
        <v>47</v>
      </c>
      <c r="C92" s="10" t="s">
        <v>48</v>
      </c>
      <c r="D92" s="10">
        <v>3675</v>
      </c>
      <c r="E92" s="10" t="s">
        <v>63</v>
      </c>
      <c r="F92" s="10">
        <v>16.495000000000001</v>
      </c>
      <c r="G92" s="10"/>
      <c r="H92" s="10"/>
    </row>
    <row r="93" spans="1:8" ht="15.75" customHeight="1">
      <c r="A93" s="10">
        <v>45</v>
      </c>
      <c r="B93" s="10" t="s">
        <v>218</v>
      </c>
      <c r="C93" s="10" t="s">
        <v>213</v>
      </c>
      <c r="D93" s="10">
        <v>8699</v>
      </c>
      <c r="E93" s="10" t="s">
        <v>219</v>
      </c>
      <c r="F93" s="10">
        <v>16.5</v>
      </c>
      <c r="G93" s="10"/>
      <c r="H93" s="10"/>
    </row>
    <row r="94" spans="1:8" ht="15.75" customHeight="1">
      <c r="A94" s="10">
        <v>48</v>
      </c>
      <c r="B94" s="10" t="s">
        <v>232</v>
      </c>
      <c r="C94" s="10" t="s">
        <v>125</v>
      </c>
      <c r="D94" s="10"/>
      <c r="E94" s="10" t="s">
        <v>233</v>
      </c>
      <c r="F94" s="10">
        <v>16.506</v>
      </c>
      <c r="G94" s="10"/>
      <c r="H94" s="10"/>
    </row>
    <row r="95" spans="1:8" ht="15.75" customHeight="1">
      <c r="A95" s="10">
        <v>46</v>
      </c>
      <c r="B95" s="10" t="s">
        <v>44</v>
      </c>
      <c r="C95" s="10" t="s">
        <v>45</v>
      </c>
      <c r="D95" s="10">
        <v>4247</v>
      </c>
      <c r="E95" s="10" t="s">
        <v>46</v>
      </c>
      <c r="F95" s="10">
        <v>16.507999999999999</v>
      </c>
      <c r="G95" s="10"/>
      <c r="H95" s="10"/>
    </row>
    <row r="96" spans="1:8" ht="15.75" customHeight="1">
      <c r="A96" s="10">
        <v>49</v>
      </c>
      <c r="B96" s="10" t="s">
        <v>88</v>
      </c>
      <c r="C96" s="10" t="s">
        <v>89</v>
      </c>
      <c r="D96" s="10">
        <v>23319</v>
      </c>
      <c r="E96" s="10" t="s">
        <v>68</v>
      </c>
      <c r="F96" s="10">
        <v>16.515000000000001</v>
      </c>
      <c r="G96" s="10"/>
      <c r="H96" s="10"/>
    </row>
    <row r="97" spans="1:8" ht="15.75" customHeight="1">
      <c r="A97" s="10">
        <v>50</v>
      </c>
      <c r="B97" s="10" t="s">
        <v>234</v>
      </c>
      <c r="C97" s="10"/>
      <c r="D97" s="10"/>
      <c r="E97" s="10" t="s">
        <v>235</v>
      </c>
      <c r="F97" s="10">
        <v>16.515999999999998</v>
      </c>
      <c r="G97" s="10"/>
      <c r="H97" s="10"/>
    </row>
    <row r="98" spans="1:8" ht="15.75" customHeight="1">
      <c r="A98" s="10">
        <v>51</v>
      </c>
      <c r="B98" s="10" t="s">
        <v>236</v>
      </c>
      <c r="C98" s="10" t="s">
        <v>237</v>
      </c>
      <c r="D98" s="10">
        <v>22830</v>
      </c>
      <c r="E98" s="10" t="s">
        <v>238</v>
      </c>
      <c r="F98" s="10">
        <v>16.538</v>
      </c>
      <c r="G98" s="10"/>
      <c r="H98" s="10"/>
    </row>
    <row r="99" spans="1:8" ht="15.75" customHeight="1">
      <c r="A99" s="10">
        <v>52</v>
      </c>
      <c r="B99" s="10" t="s">
        <v>69</v>
      </c>
      <c r="C99" s="10" t="s">
        <v>70</v>
      </c>
      <c r="D99" s="10">
        <v>23548</v>
      </c>
      <c r="E99" s="10" t="s">
        <v>71</v>
      </c>
      <c r="F99" s="10">
        <v>16.548999999999999</v>
      </c>
      <c r="G99" s="10"/>
      <c r="H99" s="10"/>
    </row>
    <row r="100" spans="1:8" ht="15.75" customHeight="1">
      <c r="A100" s="10">
        <v>47</v>
      </c>
      <c r="B100" s="10" t="s">
        <v>209</v>
      </c>
      <c r="C100" s="10" t="s">
        <v>210</v>
      </c>
      <c r="D100" s="10">
        <v>9970</v>
      </c>
      <c r="E100" s="10" t="s">
        <v>211</v>
      </c>
      <c r="F100" s="10">
        <v>16.55</v>
      </c>
      <c r="G100" s="10"/>
      <c r="H100" s="10"/>
    </row>
    <row r="101" spans="1:8" ht="15.75" customHeight="1">
      <c r="A101" s="10">
        <v>53</v>
      </c>
      <c r="B101" s="10" t="s">
        <v>151</v>
      </c>
      <c r="C101" s="10" t="s">
        <v>152</v>
      </c>
      <c r="D101" s="10">
        <v>16989</v>
      </c>
      <c r="E101" s="10" t="s">
        <v>239</v>
      </c>
      <c r="F101" s="10">
        <v>16.552</v>
      </c>
      <c r="G101" s="10"/>
      <c r="H101" s="10"/>
    </row>
    <row r="102" spans="1:8" ht="15.75" customHeight="1">
      <c r="A102" s="10">
        <v>48</v>
      </c>
      <c r="B102" s="10" t="s">
        <v>324</v>
      </c>
      <c r="C102" s="10" t="s">
        <v>325</v>
      </c>
      <c r="D102" s="10"/>
      <c r="E102" s="10" t="s">
        <v>326</v>
      </c>
      <c r="F102" s="10">
        <v>16.558</v>
      </c>
      <c r="G102" s="10"/>
      <c r="H102" s="10"/>
    </row>
    <row r="103" spans="1:8" ht="15.75" customHeight="1">
      <c r="A103" s="10">
        <v>54</v>
      </c>
      <c r="B103" s="10" t="s">
        <v>56</v>
      </c>
      <c r="C103" s="10" t="s">
        <v>57</v>
      </c>
      <c r="D103" s="10">
        <v>21009</v>
      </c>
      <c r="E103" s="10" t="s">
        <v>72</v>
      </c>
      <c r="F103" s="10">
        <v>16.568999999999999</v>
      </c>
      <c r="G103" s="10"/>
      <c r="H103" s="10"/>
    </row>
    <row r="104" spans="1:8" ht="15.75" customHeight="1">
      <c r="A104" s="10">
        <v>55</v>
      </c>
      <c r="B104" s="10" t="s">
        <v>232</v>
      </c>
      <c r="C104" s="10" t="s">
        <v>125</v>
      </c>
      <c r="D104" s="10"/>
      <c r="E104" s="10" t="s">
        <v>240</v>
      </c>
      <c r="F104" s="10">
        <v>16.585999999999999</v>
      </c>
      <c r="G104" s="10"/>
      <c r="H104" s="10"/>
    </row>
    <row r="105" spans="1:8" ht="15.75" customHeight="1">
      <c r="A105" s="10">
        <v>49</v>
      </c>
      <c r="B105" s="10" t="s">
        <v>252</v>
      </c>
      <c r="C105" s="10" t="s">
        <v>253</v>
      </c>
      <c r="D105" s="10">
        <v>21194</v>
      </c>
      <c r="E105" s="10" t="s">
        <v>254</v>
      </c>
      <c r="F105" s="10">
        <v>16.59</v>
      </c>
      <c r="G105" s="10"/>
      <c r="H105" s="10"/>
    </row>
    <row r="106" spans="1:8" ht="15.75" customHeight="1">
      <c r="A106" s="10">
        <v>56</v>
      </c>
      <c r="B106" s="10" t="s">
        <v>241</v>
      </c>
      <c r="C106" s="10" t="s">
        <v>242</v>
      </c>
      <c r="D106" s="10">
        <v>20025</v>
      </c>
      <c r="E106" s="10" t="s">
        <v>243</v>
      </c>
      <c r="F106" s="10">
        <v>16.594000000000001</v>
      </c>
      <c r="G106" s="10"/>
      <c r="H106" s="10"/>
    </row>
    <row r="107" spans="1:8" ht="15.75" customHeight="1">
      <c r="A107" s="10">
        <v>57</v>
      </c>
      <c r="B107" s="10" t="s">
        <v>226</v>
      </c>
      <c r="C107" s="10" t="s">
        <v>125</v>
      </c>
      <c r="D107" s="10"/>
      <c r="E107" s="10" t="s">
        <v>244</v>
      </c>
      <c r="F107" s="10">
        <v>16.602</v>
      </c>
      <c r="G107" s="10"/>
      <c r="H107" s="10"/>
    </row>
    <row r="108" spans="1:8" ht="15.75" customHeight="1">
      <c r="A108" s="10">
        <v>58</v>
      </c>
      <c r="B108" s="10" t="s">
        <v>245</v>
      </c>
      <c r="C108" s="10" t="s">
        <v>246</v>
      </c>
      <c r="D108" s="10">
        <v>21994</v>
      </c>
      <c r="E108" s="10" t="s">
        <v>247</v>
      </c>
      <c r="F108" s="10">
        <v>16.602</v>
      </c>
      <c r="G108" s="10"/>
      <c r="H108" s="10"/>
    </row>
    <row r="109" spans="1:8" ht="15.75" customHeight="1">
      <c r="A109" s="10">
        <v>50</v>
      </c>
      <c r="B109" s="10" t="s">
        <v>281</v>
      </c>
      <c r="C109" s="10" t="s">
        <v>213</v>
      </c>
      <c r="D109" s="10"/>
      <c r="E109" s="10" t="s">
        <v>282</v>
      </c>
      <c r="F109" s="10">
        <v>16.62</v>
      </c>
      <c r="G109" s="10"/>
      <c r="H109" s="10"/>
    </row>
    <row r="110" spans="1:8" ht="15.75" customHeight="1">
      <c r="A110" s="10">
        <v>59</v>
      </c>
      <c r="B110" s="10" t="s">
        <v>60</v>
      </c>
      <c r="C110" s="10" t="s">
        <v>61</v>
      </c>
      <c r="D110" s="10">
        <v>21012</v>
      </c>
      <c r="E110" s="10" t="s">
        <v>62</v>
      </c>
      <c r="F110" s="10">
        <v>16.628</v>
      </c>
      <c r="G110" s="10"/>
      <c r="H110" s="10"/>
    </row>
    <row r="111" spans="1:8" ht="15.75" customHeight="1">
      <c r="A111" s="10">
        <v>60</v>
      </c>
      <c r="B111" s="10" t="s">
        <v>248</v>
      </c>
      <c r="C111" s="10" t="s">
        <v>249</v>
      </c>
      <c r="D111" s="10">
        <v>12074</v>
      </c>
      <c r="E111" s="10" t="s">
        <v>250</v>
      </c>
      <c r="F111" s="10">
        <v>16.63</v>
      </c>
      <c r="G111" s="10"/>
      <c r="H111" s="10"/>
    </row>
    <row r="112" spans="1:8" ht="15.75" customHeight="1">
      <c r="A112" s="10">
        <v>61</v>
      </c>
      <c r="B112" s="10" t="s">
        <v>232</v>
      </c>
      <c r="C112" s="10" t="s">
        <v>125</v>
      </c>
      <c r="D112" s="10"/>
      <c r="E112" s="10" t="s">
        <v>251</v>
      </c>
      <c r="F112" s="10">
        <v>16.631</v>
      </c>
      <c r="G112" s="10"/>
      <c r="H112" s="10"/>
    </row>
    <row r="113" spans="1:8" ht="15.75" customHeight="1">
      <c r="A113" s="10">
        <v>51</v>
      </c>
      <c r="B113" s="10" t="s">
        <v>56</v>
      </c>
      <c r="C113" s="10" t="s">
        <v>57</v>
      </c>
      <c r="D113" s="10">
        <v>21009</v>
      </c>
      <c r="E113" s="10" t="s">
        <v>58</v>
      </c>
      <c r="F113" s="10">
        <v>16.632999999999999</v>
      </c>
      <c r="G113" s="10"/>
      <c r="H113" s="10"/>
    </row>
    <row r="114" spans="1:8" ht="15.75" customHeight="1">
      <c r="A114" s="10">
        <v>62</v>
      </c>
      <c r="B114" s="10" t="s">
        <v>108</v>
      </c>
      <c r="C114" s="10" t="s">
        <v>109</v>
      </c>
      <c r="D114" s="10"/>
      <c r="E114" s="10" t="s">
        <v>110</v>
      </c>
      <c r="F114" s="10">
        <v>16.646000000000001</v>
      </c>
      <c r="G114" s="10"/>
      <c r="H114" s="10"/>
    </row>
    <row r="115" spans="1:8" ht="15.75" customHeight="1">
      <c r="A115" s="10">
        <v>63</v>
      </c>
      <c r="B115" s="10" t="s">
        <v>252</v>
      </c>
      <c r="C115" s="10" t="s">
        <v>253</v>
      </c>
      <c r="D115" s="10">
        <v>21194</v>
      </c>
      <c r="E115" s="10" t="s">
        <v>254</v>
      </c>
      <c r="F115" s="10">
        <v>16.646999999999998</v>
      </c>
      <c r="G115" s="10"/>
      <c r="H115" s="10"/>
    </row>
    <row r="116" spans="1:8" ht="15.75" customHeight="1">
      <c r="A116" s="10">
        <v>52</v>
      </c>
      <c r="B116" s="10" t="s">
        <v>236</v>
      </c>
      <c r="C116" s="10" t="s">
        <v>237</v>
      </c>
      <c r="D116" s="10">
        <v>22830</v>
      </c>
      <c r="E116" s="10" t="s">
        <v>238</v>
      </c>
      <c r="F116" s="10">
        <v>16.652000000000001</v>
      </c>
      <c r="G116" s="10"/>
      <c r="H116" s="10"/>
    </row>
    <row r="117" spans="1:8" ht="15.75" customHeight="1">
      <c r="A117" s="10">
        <v>53</v>
      </c>
      <c r="B117" s="10" t="s">
        <v>248</v>
      </c>
      <c r="C117" s="10" t="s">
        <v>249</v>
      </c>
      <c r="D117" s="10">
        <v>12074</v>
      </c>
      <c r="E117" s="10" t="s">
        <v>250</v>
      </c>
      <c r="F117" s="10">
        <v>16.654</v>
      </c>
      <c r="G117" s="10"/>
      <c r="H117" s="10"/>
    </row>
    <row r="118" spans="1:8" ht="15.75" customHeight="1">
      <c r="A118" s="10">
        <v>54</v>
      </c>
      <c r="B118" s="10" t="s">
        <v>229</v>
      </c>
      <c r="C118" s="10" t="s">
        <v>187</v>
      </c>
      <c r="D118" s="10"/>
      <c r="E118" s="10" t="s">
        <v>230</v>
      </c>
      <c r="F118" s="10">
        <v>16.670999999999999</v>
      </c>
      <c r="G118" s="10"/>
      <c r="H118" s="10"/>
    </row>
    <row r="119" spans="1:8" ht="15.75" customHeight="1">
      <c r="A119" s="10">
        <v>55</v>
      </c>
      <c r="B119" s="10" t="s">
        <v>60</v>
      </c>
      <c r="C119" s="10" t="s">
        <v>61</v>
      </c>
      <c r="D119" s="10">
        <v>21012</v>
      </c>
      <c r="E119" s="10" t="s">
        <v>62</v>
      </c>
      <c r="F119" s="10">
        <v>16.699000000000002</v>
      </c>
      <c r="G119" s="10">
        <v>4</v>
      </c>
      <c r="H119" s="11">
        <v>499</v>
      </c>
    </row>
    <row r="120" spans="1:8" ht="15.75" customHeight="1">
      <c r="A120" s="10">
        <v>56</v>
      </c>
      <c r="B120" s="10" t="s">
        <v>391</v>
      </c>
      <c r="C120" s="10"/>
      <c r="D120" s="10"/>
      <c r="E120" s="10" t="s">
        <v>392</v>
      </c>
      <c r="F120" s="10">
        <v>16.709</v>
      </c>
      <c r="G120" s="10">
        <v>4</v>
      </c>
      <c r="H120" s="11">
        <v>408</v>
      </c>
    </row>
    <row r="121" spans="1:8" ht="15.75" customHeight="1">
      <c r="A121" s="10">
        <v>57</v>
      </c>
      <c r="B121" s="10" t="s">
        <v>47</v>
      </c>
      <c r="C121" s="10" t="s">
        <v>48</v>
      </c>
      <c r="D121" s="10">
        <v>3675</v>
      </c>
      <c r="E121" s="10" t="s">
        <v>63</v>
      </c>
      <c r="F121" s="10">
        <v>16.739000000000001</v>
      </c>
      <c r="G121" s="10">
        <v>4</v>
      </c>
      <c r="H121" s="11">
        <v>302</v>
      </c>
    </row>
    <row r="122" spans="1:8" ht="15.75" customHeight="1">
      <c r="A122" s="10">
        <v>64</v>
      </c>
      <c r="B122" s="10" t="s">
        <v>255</v>
      </c>
      <c r="C122" s="10" t="s">
        <v>249</v>
      </c>
      <c r="D122" s="10">
        <v>14004</v>
      </c>
      <c r="E122" s="10" t="s">
        <v>256</v>
      </c>
      <c r="F122" s="10">
        <v>16.757999999999999</v>
      </c>
      <c r="G122" s="10"/>
      <c r="H122" s="10"/>
    </row>
    <row r="123" spans="1:8" ht="15.75" customHeight="1">
      <c r="A123" s="10">
        <v>58</v>
      </c>
      <c r="B123" s="10" t="s">
        <v>82</v>
      </c>
      <c r="C123" s="10" t="s">
        <v>83</v>
      </c>
      <c r="D123" s="10"/>
      <c r="E123" s="10" t="s">
        <v>84</v>
      </c>
      <c r="F123" s="10">
        <v>16.763999999999999</v>
      </c>
      <c r="G123" s="10">
        <v>4</v>
      </c>
      <c r="H123" s="11">
        <v>197</v>
      </c>
    </row>
    <row r="124" spans="1:8" ht="15.75" customHeight="1">
      <c r="A124" s="10">
        <v>59</v>
      </c>
      <c r="B124" s="10" t="s">
        <v>393</v>
      </c>
      <c r="C124" s="10" t="s">
        <v>394</v>
      </c>
      <c r="D124" s="10">
        <v>6976</v>
      </c>
      <c r="E124" s="10" t="s">
        <v>395</v>
      </c>
      <c r="F124" s="10">
        <v>16.777000000000001</v>
      </c>
      <c r="G124" s="10">
        <v>4</v>
      </c>
      <c r="H124" s="11">
        <v>106</v>
      </c>
    </row>
    <row r="125" spans="1:8" ht="15.75" customHeight="1">
      <c r="A125" s="10">
        <v>65</v>
      </c>
      <c r="B125" s="10" t="s">
        <v>258</v>
      </c>
      <c r="C125" s="10" t="s">
        <v>187</v>
      </c>
      <c r="D125" s="10"/>
      <c r="E125" s="10" t="s">
        <v>259</v>
      </c>
      <c r="F125" s="10">
        <v>16.786999999999999</v>
      </c>
      <c r="G125" s="10">
        <v>4</v>
      </c>
      <c r="H125" s="11">
        <v>496</v>
      </c>
    </row>
    <row r="126" spans="1:8" ht="15.75" customHeight="1">
      <c r="A126" s="10">
        <v>66</v>
      </c>
      <c r="B126" s="10" t="s">
        <v>260</v>
      </c>
      <c r="C126" s="10" t="s">
        <v>261</v>
      </c>
      <c r="D126" s="10"/>
      <c r="E126" s="10" t="s">
        <v>262</v>
      </c>
      <c r="F126" s="10">
        <v>16.827999999999999</v>
      </c>
      <c r="G126" s="10">
        <v>4</v>
      </c>
      <c r="H126" s="11">
        <v>406</v>
      </c>
    </row>
    <row r="127" spans="1:8" ht="15.75" customHeight="1">
      <c r="A127" s="10">
        <v>67</v>
      </c>
      <c r="B127" s="10" t="s">
        <v>241</v>
      </c>
      <c r="C127" s="10" t="s">
        <v>242</v>
      </c>
      <c r="D127" s="10">
        <v>20025</v>
      </c>
      <c r="E127" s="10" t="s">
        <v>263</v>
      </c>
      <c r="F127" s="10">
        <v>16.834</v>
      </c>
      <c r="G127" s="10">
        <v>4</v>
      </c>
      <c r="H127" s="11">
        <v>301</v>
      </c>
    </row>
    <row r="128" spans="1:8" ht="15.75" customHeight="1">
      <c r="A128" s="10">
        <v>68</v>
      </c>
      <c r="B128" s="10" t="s">
        <v>94</v>
      </c>
      <c r="C128" s="10" t="s">
        <v>95</v>
      </c>
      <c r="D128" s="10">
        <v>16634</v>
      </c>
      <c r="E128" s="10" t="s">
        <v>96</v>
      </c>
      <c r="F128" s="10">
        <v>16.864000000000001</v>
      </c>
      <c r="G128" s="10">
        <v>4</v>
      </c>
      <c r="H128" s="11">
        <v>195</v>
      </c>
    </row>
    <row r="129" spans="1:8" ht="15.75" customHeight="1">
      <c r="A129" s="10">
        <v>60</v>
      </c>
      <c r="B129" s="10" t="s">
        <v>260</v>
      </c>
      <c r="C129" s="10" t="s">
        <v>204</v>
      </c>
      <c r="D129" s="10"/>
      <c r="E129" s="10" t="s">
        <v>262</v>
      </c>
      <c r="F129" s="10">
        <v>16.916</v>
      </c>
      <c r="G129" s="10"/>
      <c r="H129" s="10"/>
    </row>
    <row r="130" spans="1:8" ht="15.75" customHeight="1">
      <c r="A130" s="10">
        <v>69</v>
      </c>
      <c r="B130" s="10" t="s">
        <v>206</v>
      </c>
      <c r="C130" s="10" t="s">
        <v>86</v>
      </c>
      <c r="D130" s="10">
        <v>13892</v>
      </c>
      <c r="E130" s="10" t="s">
        <v>264</v>
      </c>
      <c r="F130" s="10">
        <v>16.922000000000001</v>
      </c>
      <c r="G130" s="10">
        <v>4</v>
      </c>
      <c r="H130" s="11">
        <v>105</v>
      </c>
    </row>
    <row r="131" spans="1:8" ht="15.75" customHeight="1">
      <c r="A131" s="10">
        <v>70</v>
      </c>
      <c r="B131" s="10" t="s">
        <v>265</v>
      </c>
      <c r="C131" s="10" t="s">
        <v>86</v>
      </c>
      <c r="D131" s="10"/>
      <c r="E131" s="10" t="s">
        <v>266</v>
      </c>
      <c r="F131" s="10">
        <v>16.934000000000001</v>
      </c>
      <c r="G131" s="10"/>
      <c r="H131" s="10"/>
    </row>
    <row r="132" spans="1:8" ht="15.75" customHeight="1">
      <c r="A132" s="10">
        <v>61</v>
      </c>
      <c r="B132" s="10" t="s">
        <v>365</v>
      </c>
      <c r="C132" s="10" t="s">
        <v>366</v>
      </c>
      <c r="D132" s="10">
        <v>12560</v>
      </c>
      <c r="E132" s="10" t="s">
        <v>396</v>
      </c>
      <c r="F132" s="10">
        <v>16.951000000000001</v>
      </c>
      <c r="G132" s="10"/>
      <c r="H132" s="10"/>
    </row>
    <row r="133" spans="1:8" ht="15.75" customHeight="1">
      <c r="A133" s="10">
        <v>62</v>
      </c>
      <c r="B133" s="10" t="s">
        <v>69</v>
      </c>
      <c r="C133" s="10" t="s">
        <v>70</v>
      </c>
      <c r="D133" s="10">
        <v>23548</v>
      </c>
      <c r="E133" s="10" t="s">
        <v>71</v>
      </c>
      <c r="F133" s="10">
        <v>16.951000000000001</v>
      </c>
      <c r="G133" s="10"/>
      <c r="H133" s="10"/>
    </row>
    <row r="134" spans="1:8" ht="15.75" customHeight="1">
      <c r="A134" s="10">
        <v>71</v>
      </c>
      <c r="B134" s="10" t="s">
        <v>41</v>
      </c>
      <c r="C134" s="10" t="s">
        <v>42</v>
      </c>
      <c r="D134" s="10">
        <v>10194</v>
      </c>
      <c r="E134" s="10" t="s">
        <v>267</v>
      </c>
      <c r="F134" s="10">
        <v>16.954000000000001</v>
      </c>
      <c r="G134" s="10"/>
      <c r="H134" s="10"/>
    </row>
    <row r="135" spans="1:8" ht="15.75" customHeight="1">
      <c r="A135" s="10">
        <v>72</v>
      </c>
      <c r="B135" s="10" t="s">
        <v>268</v>
      </c>
      <c r="C135" s="10" t="s">
        <v>269</v>
      </c>
      <c r="D135" s="10"/>
      <c r="E135" s="10" t="s">
        <v>270</v>
      </c>
      <c r="F135" s="10">
        <v>16.966999999999999</v>
      </c>
      <c r="G135" s="10"/>
      <c r="H135" s="10"/>
    </row>
    <row r="136" spans="1:8" ht="15.75" customHeight="1">
      <c r="A136" s="10">
        <v>73</v>
      </c>
      <c r="B136" s="10" t="s">
        <v>79</v>
      </c>
      <c r="C136" s="10" t="s">
        <v>80</v>
      </c>
      <c r="D136" s="10"/>
      <c r="E136" s="10" t="s">
        <v>271</v>
      </c>
      <c r="F136" s="10">
        <v>16.997</v>
      </c>
      <c r="G136" s="10"/>
      <c r="H136" s="10"/>
    </row>
    <row r="137" spans="1:8" ht="15.75" customHeight="1">
      <c r="A137" s="10">
        <v>63</v>
      </c>
      <c r="B137" s="10" t="s">
        <v>265</v>
      </c>
      <c r="C137" s="10" t="s">
        <v>86</v>
      </c>
      <c r="D137" s="10"/>
      <c r="E137" s="10" t="s">
        <v>330</v>
      </c>
      <c r="F137" s="10">
        <v>16.998000000000001</v>
      </c>
      <c r="G137" s="10"/>
      <c r="H137" s="10"/>
    </row>
    <row r="138" spans="1:8" ht="15.75" customHeight="1">
      <c r="A138" s="10">
        <v>74</v>
      </c>
      <c r="B138" s="10" t="s">
        <v>272</v>
      </c>
      <c r="C138" s="10" t="s">
        <v>273</v>
      </c>
      <c r="D138" s="10"/>
      <c r="E138" s="10" t="s">
        <v>274</v>
      </c>
      <c r="F138" s="10">
        <v>17.042999999999999</v>
      </c>
      <c r="G138" s="10"/>
      <c r="H138" s="10"/>
    </row>
    <row r="139" spans="1:8" ht="15.75" customHeight="1">
      <c r="A139" s="10">
        <v>75</v>
      </c>
      <c r="B139" s="10" t="s">
        <v>275</v>
      </c>
      <c r="C139" s="10" t="s">
        <v>191</v>
      </c>
      <c r="D139" s="10"/>
      <c r="E139" s="10" t="s">
        <v>276</v>
      </c>
      <c r="F139" s="10">
        <v>17.050999999999998</v>
      </c>
      <c r="G139" s="10"/>
      <c r="H139" s="10"/>
    </row>
    <row r="140" spans="1:8" ht="15.75" customHeight="1">
      <c r="A140" s="10">
        <v>64</v>
      </c>
      <c r="B140" s="10" t="s">
        <v>76</v>
      </c>
      <c r="C140" s="10" t="s">
        <v>77</v>
      </c>
      <c r="D140" s="10">
        <v>21337</v>
      </c>
      <c r="E140" s="10" t="s">
        <v>78</v>
      </c>
      <c r="F140" s="10">
        <v>17.07</v>
      </c>
      <c r="G140" s="10"/>
      <c r="H140" s="10"/>
    </row>
    <row r="141" spans="1:8" ht="15.75" customHeight="1">
      <c r="A141" s="10">
        <v>65</v>
      </c>
      <c r="B141" s="10" t="s">
        <v>53</v>
      </c>
      <c r="C141" s="10" t="s">
        <v>54</v>
      </c>
      <c r="D141" s="10"/>
      <c r="E141" s="10" t="s">
        <v>55</v>
      </c>
      <c r="F141" s="10">
        <v>17.077999999999999</v>
      </c>
      <c r="G141" s="10"/>
      <c r="H141" s="10"/>
    </row>
    <row r="142" spans="1:8" ht="15.75" customHeight="1">
      <c r="A142" s="10">
        <v>66</v>
      </c>
      <c r="B142" s="10" t="s">
        <v>142</v>
      </c>
      <c r="C142" s="10" t="s">
        <v>361</v>
      </c>
      <c r="D142" s="10"/>
      <c r="E142" s="10" t="s">
        <v>231</v>
      </c>
      <c r="F142" s="10">
        <v>17.088999999999999</v>
      </c>
      <c r="G142" s="10"/>
      <c r="H142" s="10"/>
    </row>
    <row r="143" spans="1:8" ht="15.75" customHeight="1">
      <c r="A143" s="10">
        <v>76</v>
      </c>
      <c r="B143" s="10" t="s">
        <v>82</v>
      </c>
      <c r="C143" s="10" t="s">
        <v>83</v>
      </c>
      <c r="D143" s="10"/>
      <c r="E143" s="10" t="s">
        <v>84</v>
      </c>
      <c r="F143" s="10">
        <v>17.120999999999999</v>
      </c>
      <c r="G143" s="10"/>
      <c r="H143" s="10"/>
    </row>
    <row r="144" spans="1:8" ht="15.75" customHeight="1">
      <c r="A144" s="10">
        <v>67</v>
      </c>
      <c r="B144" s="10" t="s">
        <v>88</v>
      </c>
      <c r="C144" s="10" t="s">
        <v>89</v>
      </c>
      <c r="D144" s="10">
        <v>23319</v>
      </c>
      <c r="E144" s="10" t="s">
        <v>90</v>
      </c>
      <c r="F144" s="10">
        <v>17.141999999999999</v>
      </c>
      <c r="G144" s="10"/>
      <c r="H144" s="10"/>
    </row>
    <row r="145" spans="1:8" ht="15.75" customHeight="1">
      <c r="A145" s="10">
        <v>68</v>
      </c>
      <c r="B145" s="10" t="s">
        <v>275</v>
      </c>
      <c r="C145" s="10" t="s">
        <v>191</v>
      </c>
      <c r="D145" s="10"/>
      <c r="E145" s="10" t="s">
        <v>276</v>
      </c>
      <c r="F145" s="10">
        <v>17.170999999999999</v>
      </c>
      <c r="G145" s="10"/>
      <c r="H145" s="10"/>
    </row>
    <row r="146" spans="1:8" ht="15.75" customHeight="1">
      <c r="A146" s="10">
        <v>69</v>
      </c>
      <c r="B146" s="10" t="s">
        <v>265</v>
      </c>
      <c r="C146" s="10" t="s">
        <v>86</v>
      </c>
      <c r="D146" s="10"/>
      <c r="E146" s="10" t="s">
        <v>266</v>
      </c>
      <c r="F146" s="10">
        <v>17.210999999999999</v>
      </c>
      <c r="G146" s="10"/>
      <c r="H146" s="10"/>
    </row>
    <row r="147" spans="1:8" ht="15.75" customHeight="1">
      <c r="A147" s="10">
        <v>77</v>
      </c>
      <c r="B147" s="10" t="s">
        <v>277</v>
      </c>
      <c r="C147" s="10" t="s">
        <v>86</v>
      </c>
      <c r="D147" s="10"/>
      <c r="E147" s="10" t="s">
        <v>278</v>
      </c>
      <c r="F147" s="10">
        <v>17.260999999999999</v>
      </c>
      <c r="G147" s="10"/>
      <c r="H147" s="10"/>
    </row>
    <row r="148" spans="1:8" ht="15.75" customHeight="1">
      <c r="A148" s="10">
        <v>78</v>
      </c>
      <c r="B148" s="10" t="s">
        <v>279</v>
      </c>
      <c r="C148" s="10" t="s">
        <v>125</v>
      </c>
      <c r="D148" s="10"/>
      <c r="E148" s="10" t="s">
        <v>280</v>
      </c>
      <c r="F148" s="10">
        <v>17.291</v>
      </c>
      <c r="G148" s="10"/>
      <c r="H148" s="10"/>
    </row>
    <row r="149" spans="1:8" ht="15.75" customHeight="1">
      <c r="A149" s="10">
        <v>79</v>
      </c>
      <c r="B149" s="10" t="s">
        <v>88</v>
      </c>
      <c r="C149" s="10" t="s">
        <v>89</v>
      </c>
      <c r="D149" s="10">
        <v>23319</v>
      </c>
      <c r="E149" s="10" t="s">
        <v>90</v>
      </c>
      <c r="F149" s="10">
        <v>17.294</v>
      </c>
      <c r="G149" s="10"/>
      <c r="H149" s="10"/>
    </row>
    <row r="150" spans="1:8" ht="15.75" customHeight="1">
      <c r="A150" s="10">
        <v>70</v>
      </c>
      <c r="B150" s="10" t="s">
        <v>268</v>
      </c>
      <c r="C150" s="10" t="s">
        <v>269</v>
      </c>
      <c r="D150" s="10">
        <v>25173</v>
      </c>
      <c r="E150" s="10" t="s">
        <v>270</v>
      </c>
      <c r="F150" s="10">
        <v>17.327000000000002</v>
      </c>
      <c r="G150" s="10"/>
      <c r="H150" s="10"/>
    </row>
    <row r="151" spans="1:8" ht="15.75" customHeight="1">
      <c r="A151" s="10">
        <v>80</v>
      </c>
      <c r="B151" s="10" t="s">
        <v>281</v>
      </c>
      <c r="C151" s="10" t="s">
        <v>213</v>
      </c>
      <c r="D151" s="10"/>
      <c r="E151" s="10" t="s">
        <v>282</v>
      </c>
      <c r="F151" s="10">
        <v>17.335999999999999</v>
      </c>
      <c r="G151" s="10"/>
      <c r="H151" s="10"/>
    </row>
    <row r="152" spans="1:8" ht="15.75" customHeight="1">
      <c r="A152" s="10">
        <v>71</v>
      </c>
      <c r="B152" s="10" t="s">
        <v>73</v>
      </c>
      <c r="C152" s="10" t="s">
        <v>74</v>
      </c>
      <c r="D152" s="10">
        <v>23878</v>
      </c>
      <c r="E152" s="10" t="s">
        <v>75</v>
      </c>
      <c r="F152" s="10">
        <v>17.361999999999998</v>
      </c>
      <c r="G152" s="10"/>
      <c r="H152" s="10"/>
    </row>
    <row r="153" spans="1:8" ht="15.75" customHeight="1">
      <c r="A153" s="10">
        <v>72</v>
      </c>
      <c r="B153" s="10" t="s">
        <v>226</v>
      </c>
      <c r="C153" s="10" t="s">
        <v>125</v>
      </c>
      <c r="D153" s="10"/>
      <c r="E153" s="10" t="s">
        <v>244</v>
      </c>
      <c r="F153" s="10">
        <v>17.373000000000001</v>
      </c>
      <c r="G153" s="10"/>
      <c r="H153" s="10"/>
    </row>
    <row r="154" spans="1:8" ht="15.75" customHeight="1">
      <c r="A154" s="10">
        <v>81</v>
      </c>
      <c r="B154" s="10" t="s">
        <v>283</v>
      </c>
      <c r="C154" s="10" t="s">
        <v>284</v>
      </c>
      <c r="D154" s="10"/>
      <c r="E154" s="10" t="s">
        <v>285</v>
      </c>
      <c r="F154" s="10">
        <v>17.388000000000002</v>
      </c>
      <c r="G154" s="10"/>
      <c r="H154" s="10"/>
    </row>
    <row r="155" spans="1:8" ht="15.75" customHeight="1">
      <c r="A155" s="10">
        <v>82</v>
      </c>
      <c r="B155" s="10" t="s">
        <v>181</v>
      </c>
      <c r="C155" s="10" t="s">
        <v>182</v>
      </c>
      <c r="D155" s="10">
        <v>6199</v>
      </c>
      <c r="E155" s="10" t="s">
        <v>286</v>
      </c>
      <c r="F155" s="10">
        <v>17.396000000000001</v>
      </c>
      <c r="G155" s="10"/>
      <c r="H155" s="10"/>
    </row>
    <row r="156" spans="1:8" ht="15.75" customHeight="1">
      <c r="A156" s="10">
        <v>73</v>
      </c>
      <c r="B156" s="10" t="s">
        <v>56</v>
      </c>
      <c r="C156" s="10" t="s">
        <v>57</v>
      </c>
      <c r="D156" s="10">
        <v>21009</v>
      </c>
      <c r="E156" s="10" t="s">
        <v>72</v>
      </c>
      <c r="F156" s="10">
        <v>17.423999999999999</v>
      </c>
      <c r="G156" s="10"/>
      <c r="H156" s="10"/>
    </row>
    <row r="157" spans="1:8" ht="15.75" customHeight="1">
      <c r="A157" s="10">
        <v>74</v>
      </c>
      <c r="B157" s="10" t="s">
        <v>295</v>
      </c>
      <c r="C157" s="10" t="s">
        <v>296</v>
      </c>
      <c r="D157" s="10"/>
      <c r="E157" s="10" t="s">
        <v>297</v>
      </c>
      <c r="F157" s="10">
        <v>17.510999999999999</v>
      </c>
      <c r="G157" s="10"/>
      <c r="H157" s="10"/>
    </row>
    <row r="158" spans="1:8" ht="15.75" customHeight="1">
      <c r="A158" s="10">
        <v>75</v>
      </c>
      <c r="B158" s="10" t="s">
        <v>92</v>
      </c>
      <c r="C158" s="10" t="s">
        <v>287</v>
      </c>
      <c r="D158" s="10">
        <v>21248</v>
      </c>
      <c r="E158" s="10" t="s">
        <v>93</v>
      </c>
      <c r="F158" s="10">
        <v>17.725999999999999</v>
      </c>
      <c r="G158" s="10"/>
      <c r="H158" s="10"/>
    </row>
    <row r="159" spans="1:8" ht="15.75" customHeight="1">
      <c r="A159" s="10">
        <v>76</v>
      </c>
      <c r="B159" s="10" t="s">
        <v>291</v>
      </c>
      <c r="C159" s="10" t="s">
        <v>292</v>
      </c>
      <c r="D159" s="10"/>
      <c r="E159" s="10" t="s">
        <v>293</v>
      </c>
      <c r="F159" s="10">
        <v>17.744</v>
      </c>
      <c r="G159" s="10"/>
      <c r="H159" s="10"/>
    </row>
    <row r="160" spans="1:8" ht="15.75" customHeight="1">
      <c r="A160" s="10">
        <v>83</v>
      </c>
      <c r="B160" s="10" t="s">
        <v>92</v>
      </c>
      <c r="C160" s="10" t="s">
        <v>287</v>
      </c>
      <c r="D160" s="10">
        <v>21248</v>
      </c>
      <c r="E160" s="10" t="s">
        <v>93</v>
      </c>
      <c r="F160" s="10">
        <v>17.771000000000001</v>
      </c>
      <c r="G160" s="10"/>
      <c r="H160" s="10"/>
    </row>
    <row r="161" spans="1:8" ht="15.75" customHeight="1">
      <c r="A161" s="10">
        <v>84</v>
      </c>
      <c r="B161" s="10" t="s">
        <v>108</v>
      </c>
      <c r="C161" s="10" t="s">
        <v>109</v>
      </c>
      <c r="D161" s="10"/>
      <c r="E161" s="10" t="s">
        <v>111</v>
      </c>
      <c r="F161" s="10">
        <v>17.800999999999998</v>
      </c>
      <c r="G161" s="10"/>
      <c r="H161" s="10"/>
    </row>
    <row r="162" spans="1:8" ht="15.75" customHeight="1">
      <c r="A162" s="10">
        <v>85</v>
      </c>
      <c r="B162" s="10" t="s">
        <v>288</v>
      </c>
      <c r="C162" s="10" t="s">
        <v>289</v>
      </c>
      <c r="D162" s="10"/>
      <c r="E162" s="10" t="s">
        <v>290</v>
      </c>
      <c r="F162" s="10">
        <v>17.808</v>
      </c>
      <c r="G162" s="10"/>
      <c r="H162" s="10"/>
    </row>
    <row r="163" spans="1:8" ht="15.75" customHeight="1">
      <c r="A163" s="10">
        <v>77</v>
      </c>
      <c r="B163" s="10" t="s">
        <v>181</v>
      </c>
      <c r="C163" s="10" t="s">
        <v>182</v>
      </c>
      <c r="D163" s="10">
        <v>6199</v>
      </c>
      <c r="E163" s="10" t="s">
        <v>321</v>
      </c>
      <c r="F163" s="10">
        <v>17.815000000000001</v>
      </c>
      <c r="G163" s="10"/>
      <c r="H163" s="10"/>
    </row>
    <row r="164" spans="1:8" ht="15.75" customHeight="1">
      <c r="A164" s="10">
        <v>86</v>
      </c>
      <c r="B164" s="10" t="s">
        <v>64</v>
      </c>
      <c r="C164" s="10" t="s">
        <v>65</v>
      </c>
      <c r="D164" s="10">
        <v>7163</v>
      </c>
      <c r="E164" s="10" t="s">
        <v>66</v>
      </c>
      <c r="F164" s="10">
        <v>17.850000000000001</v>
      </c>
      <c r="G164" s="10"/>
      <c r="H164" s="10"/>
    </row>
    <row r="165" spans="1:8" ht="15.75" customHeight="1">
      <c r="A165" s="10">
        <v>87</v>
      </c>
      <c r="B165" s="10" t="s">
        <v>291</v>
      </c>
      <c r="C165" s="10" t="s">
        <v>292</v>
      </c>
      <c r="D165" s="10"/>
      <c r="E165" s="10" t="s">
        <v>293</v>
      </c>
      <c r="F165" s="10">
        <v>17.863</v>
      </c>
      <c r="G165" s="10"/>
      <c r="H165" s="10"/>
    </row>
    <row r="166" spans="1:8" ht="15.75" customHeight="1">
      <c r="A166" s="10">
        <v>88</v>
      </c>
      <c r="B166" s="10" t="s">
        <v>53</v>
      </c>
      <c r="C166" s="10" t="s">
        <v>54</v>
      </c>
      <c r="D166" s="10"/>
      <c r="E166" s="10" t="s">
        <v>55</v>
      </c>
      <c r="F166" s="10">
        <v>17.902999999999999</v>
      </c>
      <c r="G166" s="10"/>
      <c r="H166" s="10"/>
    </row>
    <row r="167" spans="1:8" ht="15.75" customHeight="1">
      <c r="A167" s="10">
        <v>78</v>
      </c>
      <c r="B167" s="10" t="s">
        <v>397</v>
      </c>
      <c r="C167" s="10" t="s">
        <v>139</v>
      </c>
      <c r="D167" s="10"/>
      <c r="E167" s="10" t="s">
        <v>398</v>
      </c>
      <c r="F167" s="10">
        <v>17.974</v>
      </c>
      <c r="G167" s="10"/>
      <c r="H167" s="10"/>
    </row>
    <row r="168" spans="1:8" ht="15.75" customHeight="1">
      <c r="A168" s="10">
        <v>89</v>
      </c>
      <c r="B168" s="10" t="s">
        <v>283</v>
      </c>
      <c r="C168" s="10" t="s">
        <v>284</v>
      </c>
      <c r="D168" s="10"/>
      <c r="E168" s="10" t="s">
        <v>294</v>
      </c>
      <c r="F168" s="10">
        <v>18.053999999999998</v>
      </c>
      <c r="G168" s="10"/>
      <c r="H168" s="10"/>
    </row>
    <row r="169" spans="1:8" ht="15.75" customHeight="1">
      <c r="A169" s="10">
        <v>90</v>
      </c>
      <c r="B169" s="10" t="s">
        <v>94</v>
      </c>
      <c r="C169" s="10" t="s">
        <v>95</v>
      </c>
      <c r="D169" s="10">
        <v>16634</v>
      </c>
      <c r="E169" s="10" t="s">
        <v>100</v>
      </c>
      <c r="F169" s="10">
        <v>18.056999999999999</v>
      </c>
      <c r="G169" s="10"/>
      <c r="H169" s="10"/>
    </row>
    <row r="170" spans="1:8" ht="15.75" customHeight="1">
      <c r="A170" s="10">
        <v>91</v>
      </c>
      <c r="B170" s="10" t="s">
        <v>295</v>
      </c>
      <c r="C170" s="10" t="s">
        <v>296</v>
      </c>
      <c r="D170" s="10"/>
      <c r="E170" s="10" t="s">
        <v>297</v>
      </c>
      <c r="F170" s="10">
        <v>18.161000000000001</v>
      </c>
      <c r="G170" s="10"/>
      <c r="H170" s="10"/>
    </row>
    <row r="171" spans="1:8" ht="15.75" customHeight="1">
      <c r="A171" s="10">
        <v>92</v>
      </c>
      <c r="B171" s="10" t="s">
        <v>148</v>
      </c>
      <c r="C171" s="10"/>
      <c r="D171" s="10"/>
      <c r="E171" s="10" t="s">
        <v>298</v>
      </c>
      <c r="F171" s="10">
        <v>18.352</v>
      </c>
      <c r="G171" s="10"/>
      <c r="H171" s="10"/>
    </row>
    <row r="172" spans="1:8" ht="15.75" customHeight="1">
      <c r="A172" s="10">
        <v>79</v>
      </c>
      <c r="B172" s="10" t="s">
        <v>128</v>
      </c>
      <c r="C172" s="10" t="s">
        <v>61</v>
      </c>
      <c r="D172" s="10">
        <v>21014</v>
      </c>
      <c r="E172" s="10" t="s">
        <v>129</v>
      </c>
      <c r="F172" s="10">
        <v>18.443999999999999</v>
      </c>
      <c r="G172" s="10"/>
      <c r="H172" s="10"/>
    </row>
    <row r="173" spans="1:8" ht="15.75" customHeight="1">
      <c r="A173" s="10">
        <v>93</v>
      </c>
      <c r="B173" s="10" t="s">
        <v>268</v>
      </c>
      <c r="C173" s="10" t="s">
        <v>269</v>
      </c>
      <c r="D173" s="10"/>
      <c r="E173" s="10" t="s">
        <v>299</v>
      </c>
      <c r="F173" s="10">
        <v>18.457000000000001</v>
      </c>
      <c r="G173" s="10"/>
      <c r="H173" s="10"/>
    </row>
    <row r="174" spans="1:8" ht="15.75" customHeight="1">
      <c r="A174" s="10">
        <v>80</v>
      </c>
      <c r="B174" s="10" t="s">
        <v>268</v>
      </c>
      <c r="C174" s="10" t="s">
        <v>269</v>
      </c>
      <c r="D174" s="10">
        <v>25173</v>
      </c>
      <c r="E174" s="10" t="s">
        <v>299</v>
      </c>
      <c r="F174" s="10">
        <v>18.945</v>
      </c>
      <c r="G174" s="10"/>
      <c r="H174" s="10"/>
    </row>
    <row r="175" spans="1:8" ht="15.75" customHeight="1">
      <c r="A175" s="10">
        <v>94</v>
      </c>
      <c r="B175" s="10" t="s">
        <v>300</v>
      </c>
      <c r="C175" s="10" t="s">
        <v>301</v>
      </c>
      <c r="D175" s="10">
        <v>5390</v>
      </c>
      <c r="E175" s="10" t="s">
        <v>302</v>
      </c>
      <c r="F175" s="10">
        <v>19.077999999999999</v>
      </c>
      <c r="G175" s="10"/>
      <c r="H175" s="10"/>
    </row>
    <row r="176" spans="1:8" ht="15.75" customHeight="1">
      <c r="A176" s="10">
        <v>81</v>
      </c>
      <c r="B176" s="10" t="s">
        <v>288</v>
      </c>
      <c r="C176" s="10" t="s">
        <v>289</v>
      </c>
      <c r="D176" s="10"/>
      <c r="E176" s="10" t="s">
        <v>303</v>
      </c>
      <c r="F176" s="10">
        <v>19.922000000000001</v>
      </c>
      <c r="G176" s="10"/>
      <c r="H176" s="10"/>
    </row>
    <row r="177" spans="1:8" ht="15.75" customHeight="1">
      <c r="A177" s="10">
        <v>95</v>
      </c>
      <c r="B177" s="10" t="s">
        <v>288</v>
      </c>
      <c r="C177" s="10" t="s">
        <v>289</v>
      </c>
      <c r="D177" s="10"/>
      <c r="E177" s="10" t="s">
        <v>303</v>
      </c>
      <c r="F177" s="10">
        <v>20.481000000000002</v>
      </c>
      <c r="G177" s="10"/>
      <c r="H177" s="10"/>
    </row>
    <row r="178" spans="1:8" ht="15.75" customHeight="1">
      <c r="A178" s="10">
        <v>82</v>
      </c>
      <c r="B178" s="10" t="s">
        <v>306</v>
      </c>
      <c r="C178" s="10" t="s">
        <v>213</v>
      </c>
      <c r="D178" s="10">
        <v>3551</v>
      </c>
      <c r="E178" s="10" t="s">
        <v>307</v>
      </c>
      <c r="F178" s="10" t="s">
        <v>399</v>
      </c>
      <c r="G178" s="10"/>
      <c r="H178" s="10"/>
    </row>
    <row r="179" spans="1:8" ht="15.75" customHeight="1">
      <c r="A179" s="10">
        <v>98</v>
      </c>
      <c r="B179" s="10" t="s">
        <v>105</v>
      </c>
      <c r="C179" s="10" t="s">
        <v>106</v>
      </c>
      <c r="D179" s="10">
        <v>3678</v>
      </c>
      <c r="E179" s="10" t="s">
        <v>107</v>
      </c>
      <c r="F179" s="10" t="s">
        <v>104</v>
      </c>
      <c r="G179" s="10"/>
      <c r="H179" s="10"/>
    </row>
    <row r="180" spans="1:8" ht="15.75" customHeight="1">
      <c r="A180" s="10">
        <v>92</v>
      </c>
      <c r="B180" s="10" t="s">
        <v>105</v>
      </c>
      <c r="C180" s="10" t="s">
        <v>106</v>
      </c>
      <c r="D180" s="10">
        <v>3678</v>
      </c>
      <c r="E180" s="10" t="s">
        <v>107</v>
      </c>
      <c r="F180" s="10" t="s">
        <v>104</v>
      </c>
      <c r="G180" s="10"/>
      <c r="H180" s="10"/>
    </row>
    <row r="181" spans="1:8" ht="15.75" customHeight="1">
      <c r="A181" s="10">
        <v>101</v>
      </c>
      <c r="B181" s="10" t="s">
        <v>20</v>
      </c>
      <c r="C181" s="10" t="s">
        <v>21</v>
      </c>
      <c r="D181" s="10"/>
      <c r="E181" s="10" t="s">
        <v>22</v>
      </c>
      <c r="F181" s="10" t="s">
        <v>104</v>
      </c>
      <c r="G181" s="10"/>
      <c r="H181" s="10"/>
    </row>
    <row r="182" spans="1:8" ht="15.75" customHeight="1">
      <c r="A182" s="10">
        <v>88</v>
      </c>
      <c r="B182" s="10" t="s">
        <v>20</v>
      </c>
      <c r="C182" s="10" t="s">
        <v>21</v>
      </c>
      <c r="D182" s="10"/>
      <c r="E182" s="10" t="s">
        <v>22</v>
      </c>
      <c r="F182" s="10" t="s">
        <v>104</v>
      </c>
      <c r="G182" s="10"/>
      <c r="H182" s="10"/>
    </row>
    <row r="183" spans="1:8" ht="15.75" customHeight="1">
      <c r="A183" s="10">
        <v>97</v>
      </c>
      <c r="B183" s="10" t="s">
        <v>148</v>
      </c>
      <c r="C183" s="10"/>
      <c r="D183" s="10"/>
      <c r="E183" s="10" t="s">
        <v>304</v>
      </c>
      <c r="F183" s="10" t="s">
        <v>104</v>
      </c>
      <c r="G183" s="10"/>
      <c r="H183" s="10"/>
    </row>
    <row r="184" spans="1:8" ht="15.75" customHeight="1">
      <c r="A184" s="10">
        <v>90</v>
      </c>
      <c r="B184" s="10" t="s">
        <v>148</v>
      </c>
      <c r="C184" s="10"/>
      <c r="D184" s="10"/>
      <c r="E184" s="10" t="s">
        <v>304</v>
      </c>
      <c r="F184" s="10" t="s">
        <v>104</v>
      </c>
      <c r="G184" s="10"/>
      <c r="H184" s="10"/>
    </row>
    <row r="185" spans="1:8" ht="15.75" customHeight="1">
      <c r="A185" s="10">
        <v>100</v>
      </c>
      <c r="B185" s="10" t="s">
        <v>33</v>
      </c>
      <c r="C185" s="10" t="s">
        <v>34</v>
      </c>
      <c r="D185" s="10">
        <v>10675</v>
      </c>
      <c r="E185" s="10" t="s">
        <v>305</v>
      </c>
      <c r="F185" s="10" t="s">
        <v>104</v>
      </c>
      <c r="G185" s="10"/>
      <c r="H185" s="10"/>
    </row>
    <row r="186" spans="1:8" ht="15.75" customHeight="1">
      <c r="A186" s="10">
        <v>94</v>
      </c>
      <c r="B186" s="10" t="s">
        <v>223</v>
      </c>
      <c r="C186" s="10" t="s">
        <v>224</v>
      </c>
      <c r="D186" s="10"/>
      <c r="E186" s="10" t="s">
        <v>225</v>
      </c>
      <c r="F186" s="10" t="s">
        <v>104</v>
      </c>
      <c r="G186" s="10"/>
      <c r="H186" s="10"/>
    </row>
    <row r="187" spans="1:8" ht="15.75" customHeight="1">
      <c r="A187" s="10">
        <v>84</v>
      </c>
      <c r="B187" s="10" t="s">
        <v>288</v>
      </c>
      <c r="C187" s="10" t="s">
        <v>289</v>
      </c>
      <c r="D187" s="10"/>
      <c r="E187" s="10" t="s">
        <v>290</v>
      </c>
      <c r="F187" s="10" t="s">
        <v>104</v>
      </c>
      <c r="G187" s="10"/>
      <c r="H187" s="10"/>
    </row>
    <row r="188" spans="1:8" ht="15.75" customHeight="1">
      <c r="A188" s="10">
        <v>86</v>
      </c>
      <c r="B188" s="10" t="s">
        <v>94</v>
      </c>
      <c r="C188" s="10" t="s">
        <v>95</v>
      </c>
      <c r="D188" s="10">
        <v>16634</v>
      </c>
      <c r="E188" s="10" t="s">
        <v>96</v>
      </c>
      <c r="F188" s="10" t="s">
        <v>104</v>
      </c>
      <c r="G188" s="10"/>
      <c r="H188" s="10"/>
    </row>
    <row r="189" spans="1:8" ht="15.75" customHeight="1">
      <c r="A189" s="10">
        <v>83</v>
      </c>
      <c r="B189" s="10" t="s">
        <v>400</v>
      </c>
      <c r="C189" s="10" t="s">
        <v>401</v>
      </c>
      <c r="D189" s="10"/>
      <c r="E189" s="10" t="s">
        <v>402</v>
      </c>
      <c r="F189" s="10" t="s">
        <v>104</v>
      </c>
      <c r="G189" s="10"/>
      <c r="H189" s="10"/>
    </row>
    <row r="190" spans="1:8" ht="15.75" customHeight="1">
      <c r="A190" s="10">
        <v>97</v>
      </c>
      <c r="B190" s="10" t="s">
        <v>241</v>
      </c>
      <c r="C190" s="10" t="s">
        <v>242</v>
      </c>
      <c r="D190" s="10">
        <v>20025</v>
      </c>
      <c r="E190" s="10" t="s">
        <v>243</v>
      </c>
      <c r="F190" s="10" t="s">
        <v>104</v>
      </c>
      <c r="G190" s="10"/>
      <c r="H190" s="10"/>
    </row>
    <row r="191" spans="1:8" ht="15.75" customHeight="1">
      <c r="A191" s="10">
        <v>99</v>
      </c>
      <c r="B191" s="10" t="s">
        <v>311</v>
      </c>
      <c r="C191" s="10" t="s">
        <v>312</v>
      </c>
      <c r="D191" s="10"/>
      <c r="E191" s="10" t="s">
        <v>313</v>
      </c>
      <c r="F191" s="10" t="s">
        <v>104</v>
      </c>
      <c r="G191" s="10"/>
      <c r="H191" s="10"/>
    </row>
    <row r="192" spans="1:8" ht="15.75" customHeight="1">
      <c r="A192" s="10">
        <v>99</v>
      </c>
      <c r="B192" s="10" t="s">
        <v>20</v>
      </c>
      <c r="C192" s="10" t="s">
        <v>21</v>
      </c>
      <c r="D192" s="10"/>
      <c r="E192" s="10" t="s">
        <v>115</v>
      </c>
      <c r="F192" s="10" t="s">
        <v>104</v>
      </c>
      <c r="G192" s="10"/>
      <c r="H192" s="10"/>
    </row>
    <row r="193" spans="1:8" ht="15.75" customHeight="1">
      <c r="A193" s="10">
        <v>93</v>
      </c>
      <c r="B193" s="10" t="s">
        <v>20</v>
      </c>
      <c r="C193" s="10" t="s">
        <v>21</v>
      </c>
      <c r="D193" s="10"/>
      <c r="E193" s="10" t="s">
        <v>115</v>
      </c>
      <c r="F193" s="10" t="s">
        <v>104</v>
      </c>
      <c r="G193" s="10"/>
      <c r="H193" s="10"/>
    </row>
    <row r="194" spans="1:8" ht="15.75" customHeight="1">
      <c r="A194" s="10">
        <v>87</v>
      </c>
      <c r="B194" s="10" t="s">
        <v>94</v>
      </c>
      <c r="C194" s="10" t="s">
        <v>95</v>
      </c>
      <c r="D194" s="10">
        <v>16634</v>
      </c>
      <c r="E194" s="10" t="s">
        <v>100</v>
      </c>
      <c r="F194" s="10" t="s">
        <v>104</v>
      </c>
      <c r="G194" s="10"/>
      <c r="H194" s="10"/>
    </row>
    <row r="195" spans="1:8" ht="15.75" customHeight="1">
      <c r="A195" s="10">
        <v>85</v>
      </c>
      <c r="B195" s="10" t="s">
        <v>148</v>
      </c>
      <c r="C195" s="10"/>
      <c r="D195" s="10"/>
      <c r="E195" s="10" t="s">
        <v>298</v>
      </c>
      <c r="F195" s="10" t="s">
        <v>104</v>
      </c>
      <c r="G195" s="10"/>
      <c r="H195" s="10"/>
    </row>
    <row r="196" spans="1:8" ht="15.75" customHeight="1">
      <c r="A196" s="10">
        <v>102</v>
      </c>
      <c r="B196" s="10" t="s">
        <v>306</v>
      </c>
      <c r="C196" s="10" t="s">
        <v>213</v>
      </c>
      <c r="D196" s="10">
        <v>3551</v>
      </c>
      <c r="E196" s="10" t="s">
        <v>307</v>
      </c>
      <c r="F196" s="10" t="s">
        <v>104</v>
      </c>
      <c r="G196" s="10"/>
      <c r="H196" s="10"/>
    </row>
    <row r="197" spans="1:8" ht="15.75" customHeight="1">
      <c r="A197" s="10">
        <v>96</v>
      </c>
      <c r="B197" s="10" t="s">
        <v>112</v>
      </c>
      <c r="C197" s="10" t="s">
        <v>113</v>
      </c>
      <c r="D197" s="10">
        <v>3559</v>
      </c>
      <c r="E197" s="10" t="s">
        <v>114</v>
      </c>
      <c r="F197" s="10" t="s">
        <v>104</v>
      </c>
      <c r="G197" s="10"/>
      <c r="H197" s="10"/>
    </row>
    <row r="198" spans="1:8" ht="15.75" customHeight="1">
      <c r="A198" s="10">
        <v>96</v>
      </c>
      <c r="B198" s="10" t="s">
        <v>112</v>
      </c>
      <c r="C198" s="10" t="s">
        <v>113</v>
      </c>
      <c r="D198" s="10">
        <v>3559</v>
      </c>
      <c r="E198" s="10" t="s">
        <v>114</v>
      </c>
      <c r="F198" s="10" t="s">
        <v>104</v>
      </c>
      <c r="G198" s="10"/>
      <c r="H198" s="10"/>
    </row>
    <row r="199" spans="1:8" ht="15.75" customHeight="1">
      <c r="A199" s="10">
        <v>103</v>
      </c>
      <c r="B199" s="10" t="s">
        <v>36</v>
      </c>
      <c r="C199" s="10" t="s">
        <v>37</v>
      </c>
      <c r="D199" s="10">
        <v>12925</v>
      </c>
      <c r="E199" s="10" t="s">
        <v>40</v>
      </c>
      <c r="F199" s="10" t="s">
        <v>104</v>
      </c>
      <c r="G199" s="10"/>
      <c r="H199" s="10"/>
    </row>
    <row r="200" spans="1:8" ht="15.75" customHeight="1">
      <c r="A200" s="10">
        <v>98</v>
      </c>
      <c r="B200" s="10" t="s">
        <v>154</v>
      </c>
      <c r="C200" s="10" t="s">
        <v>155</v>
      </c>
      <c r="D200" s="10"/>
      <c r="E200" s="10" t="s">
        <v>176</v>
      </c>
      <c r="F200" s="10" t="s">
        <v>104</v>
      </c>
      <c r="G200" s="10"/>
      <c r="H200" s="10"/>
    </row>
    <row r="201" spans="1:8" ht="15.75" customHeight="1">
      <c r="A201" s="10">
        <v>91</v>
      </c>
      <c r="B201" s="10" t="s">
        <v>148</v>
      </c>
      <c r="C201" s="10"/>
      <c r="D201" s="10"/>
      <c r="E201" s="10" t="s">
        <v>149</v>
      </c>
      <c r="F201" s="10" t="s">
        <v>104</v>
      </c>
      <c r="G201" s="10"/>
      <c r="H201" s="10"/>
    </row>
    <row r="202" spans="1:8" ht="15.75" customHeight="1">
      <c r="A202" s="10">
        <v>101</v>
      </c>
      <c r="B202" s="10" t="s">
        <v>345</v>
      </c>
      <c r="C202" s="10" t="s">
        <v>346</v>
      </c>
      <c r="D202" s="10"/>
      <c r="E202" s="10" t="s">
        <v>347</v>
      </c>
      <c r="F202" s="10" t="s">
        <v>403</v>
      </c>
      <c r="G202" s="10"/>
      <c r="H202" s="10"/>
    </row>
    <row r="203" spans="1:8" ht="15.75" customHeight="1">
      <c r="A203" s="10">
        <v>95</v>
      </c>
      <c r="B203" s="10" t="s">
        <v>241</v>
      </c>
      <c r="C203" s="10" t="s">
        <v>242</v>
      </c>
      <c r="D203" s="10">
        <v>20025</v>
      </c>
      <c r="E203" s="10" t="s">
        <v>263</v>
      </c>
      <c r="F203" s="10" t="s">
        <v>104</v>
      </c>
      <c r="G203" s="10"/>
      <c r="H203" s="10"/>
    </row>
    <row r="204" spans="1:8" ht="15.75" customHeight="1">
      <c r="A204" s="10">
        <v>104</v>
      </c>
      <c r="B204" s="10" t="s">
        <v>279</v>
      </c>
      <c r="C204" s="10" t="s">
        <v>125</v>
      </c>
      <c r="D204" s="10"/>
      <c r="E204" s="10" t="s">
        <v>308</v>
      </c>
      <c r="F204" s="10" t="s">
        <v>104</v>
      </c>
      <c r="G204" s="10"/>
      <c r="H204" s="10"/>
    </row>
    <row r="205" spans="1:8" ht="15.75" customHeight="1">
      <c r="A205" s="10">
        <v>100</v>
      </c>
      <c r="B205" s="10" t="s">
        <v>145</v>
      </c>
      <c r="C205" s="10" t="s">
        <v>404</v>
      </c>
      <c r="D205" s="10"/>
      <c r="E205" s="10" t="s">
        <v>147</v>
      </c>
      <c r="F205" s="10" t="s">
        <v>403</v>
      </c>
      <c r="G205" s="10"/>
      <c r="H205" s="10"/>
    </row>
    <row r="206" spans="1:8" ht="15.75" customHeight="1">
      <c r="A206" s="10">
        <v>89</v>
      </c>
      <c r="B206" s="10" t="s">
        <v>64</v>
      </c>
      <c r="C206" s="10" t="s">
        <v>65</v>
      </c>
      <c r="D206" s="10">
        <v>7163</v>
      </c>
      <c r="E206" s="10" t="s">
        <v>66</v>
      </c>
      <c r="F206" s="10" t="s">
        <v>104</v>
      </c>
      <c r="G206" s="10"/>
      <c r="H206" s="10"/>
    </row>
    <row r="207" spans="1:8" ht="15.75" customHeight="1">
      <c r="A207" s="10">
        <v>105</v>
      </c>
      <c r="B207" s="10" t="s">
        <v>138</v>
      </c>
      <c r="C207" s="10" t="s">
        <v>139</v>
      </c>
      <c r="D207" s="10">
        <v>9387</v>
      </c>
      <c r="E207" s="10" t="s">
        <v>309</v>
      </c>
      <c r="F207" s="10" t="s">
        <v>310</v>
      </c>
      <c r="G207" s="10"/>
      <c r="H207" s="10"/>
    </row>
    <row r="208" spans="1:8" ht="15.75" customHeight="1">
      <c r="A208" s="10">
        <v>106</v>
      </c>
      <c r="B208" s="10" t="s">
        <v>311</v>
      </c>
      <c r="C208" s="10" t="s">
        <v>312</v>
      </c>
      <c r="D208" s="10"/>
      <c r="E208" s="10" t="s">
        <v>313</v>
      </c>
      <c r="F208" s="10" t="s">
        <v>314</v>
      </c>
      <c r="G208" s="10"/>
      <c r="H208" s="10"/>
    </row>
    <row r="209" spans="1:8" ht="15.75" customHeight="1">
      <c r="A209" s="10">
        <v>102</v>
      </c>
      <c r="B209" s="10" t="s">
        <v>170</v>
      </c>
      <c r="C209" s="10" t="s">
        <v>405</v>
      </c>
      <c r="D209" s="10"/>
      <c r="E209" s="10" t="s">
        <v>172</v>
      </c>
      <c r="F209" s="10" t="s">
        <v>406</v>
      </c>
      <c r="G209" s="10"/>
      <c r="H209" s="10"/>
    </row>
    <row r="210" spans="1:8" ht="15.75" customHeight="1">
      <c r="A210" s="10">
        <v>107</v>
      </c>
      <c r="B210" s="10" t="s">
        <v>315</v>
      </c>
      <c r="C210" s="10" t="s">
        <v>316</v>
      </c>
      <c r="D210" s="10"/>
      <c r="E210" s="10" t="s">
        <v>317</v>
      </c>
      <c r="F210" s="10" t="s">
        <v>318</v>
      </c>
      <c r="G210" s="10"/>
      <c r="H210" s="10"/>
    </row>
    <row r="211" spans="1:8" ht="15.75" customHeight="1">
      <c r="A211" s="10">
        <v>103</v>
      </c>
      <c r="B211" s="10" t="s">
        <v>36</v>
      </c>
      <c r="C211" s="10" t="s">
        <v>37</v>
      </c>
      <c r="D211" s="10">
        <v>12925</v>
      </c>
      <c r="E211" s="10" t="s">
        <v>40</v>
      </c>
      <c r="F211" s="10" t="s">
        <v>407</v>
      </c>
      <c r="G211" s="10"/>
      <c r="H211" s="10"/>
    </row>
    <row r="212" spans="1:8" ht="15.75" customHeight="1">
      <c r="A212" s="10">
        <v>104</v>
      </c>
      <c r="B212" s="10" t="s">
        <v>158</v>
      </c>
      <c r="C212" s="10" t="s">
        <v>159</v>
      </c>
      <c r="D212" s="10">
        <v>3077</v>
      </c>
      <c r="E212" s="10" t="s">
        <v>160</v>
      </c>
      <c r="F212" s="10" t="s">
        <v>408</v>
      </c>
      <c r="G212" s="10"/>
      <c r="H212" s="10"/>
    </row>
    <row r="213" spans="1:8" ht="15.75" customHeight="1">
      <c r="A213" s="10">
        <v>105</v>
      </c>
      <c r="B213" s="10" t="s">
        <v>409</v>
      </c>
      <c r="C213" s="10" t="s">
        <v>224</v>
      </c>
      <c r="D213" s="10"/>
      <c r="E213" s="10" t="s">
        <v>410</v>
      </c>
      <c r="F213" s="10" t="s">
        <v>411</v>
      </c>
      <c r="G213" s="10"/>
      <c r="H213" s="10"/>
    </row>
    <row r="214" spans="1:8" ht="15.75" customHeight="1">
      <c r="A214" s="10">
        <v>108</v>
      </c>
      <c r="B214" s="10" t="s">
        <v>154</v>
      </c>
      <c r="C214" s="10" t="s">
        <v>155</v>
      </c>
      <c r="D214" s="10"/>
      <c r="E214" s="10" t="s">
        <v>319</v>
      </c>
      <c r="F214" s="10" t="s">
        <v>320</v>
      </c>
      <c r="G214" s="10"/>
      <c r="H214" s="10"/>
    </row>
    <row r="215" spans="1:8" ht="15.75" customHeight="1">
      <c r="A215" s="10">
        <v>106</v>
      </c>
      <c r="B215" s="10" t="s">
        <v>365</v>
      </c>
      <c r="C215" s="10" t="s">
        <v>366</v>
      </c>
      <c r="D215" s="10">
        <v>12560</v>
      </c>
      <c r="E215" s="10" t="s">
        <v>412</v>
      </c>
      <c r="F215" s="10" t="s">
        <v>413</v>
      </c>
      <c r="G215" s="10"/>
      <c r="H215" s="10"/>
    </row>
    <row r="216" spans="1:8" ht="15.75" customHeight="1">
      <c r="A216" s="10">
        <v>107</v>
      </c>
      <c r="B216" s="10" t="s">
        <v>154</v>
      </c>
      <c r="C216" s="10" t="s">
        <v>155</v>
      </c>
      <c r="D216" s="10"/>
      <c r="E216" s="10" t="s">
        <v>156</v>
      </c>
      <c r="F216" s="10" t="s">
        <v>414</v>
      </c>
      <c r="G216" s="10"/>
      <c r="H216" s="10"/>
    </row>
    <row r="217" spans="1:8" ht="15.75" customHeight="1">
      <c r="A217" s="10">
        <v>108</v>
      </c>
      <c r="B217" s="10" t="s">
        <v>154</v>
      </c>
      <c r="C217" s="10" t="s">
        <v>155</v>
      </c>
      <c r="D217" s="10"/>
      <c r="E217" s="10" t="s">
        <v>319</v>
      </c>
      <c r="F217" s="10" t="s">
        <v>415</v>
      </c>
      <c r="G217" s="10"/>
      <c r="H217" s="10"/>
    </row>
    <row r="218" spans="1:8" ht="15.75" customHeight="1">
      <c r="A218" s="10">
        <v>109</v>
      </c>
      <c r="B218" s="10" t="s">
        <v>181</v>
      </c>
      <c r="C218" s="10" t="s">
        <v>182</v>
      </c>
      <c r="D218" s="10">
        <v>6199</v>
      </c>
      <c r="E218" s="10" t="s">
        <v>321</v>
      </c>
      <c r="F218" s="10" t="s">
        <v>322</v>
      </c>
      <c r="G218" s="10"/>
      <c r="H218" s="10"/>
    </row>
    <row r="219" spans="1:8" ht="15.75" customHeight="1">
      <c r="A219" s="10">
        <v>109</v>
      </c>
      <c r="B219" s="10" t="s">
        <v>416</v>
      </c>
      <c r="C219" s="10" t="s">
        <v>417</v>
      </c>
      <c r="D219" s="10">
        <v>23242</v>
      </c>
      <c r="E219" s="10" t="s">
        <v>418</v>
      </c>
      <c r="F219" s="10" t="s">
        <v>419</v>
      </c>
      <c r="G219" s="10"/>
      <c r="H219" s="10"/>
    </row>
    <row r="220" spans="1:8" ht="15.75" customHeight="1">
      <c r="A220" s="10">
        <v>110</v>
      </c>
      <c r="B220" s="10" t="s">
        <v>397</v>
      </c>
      <c r="C220" s="10" t="s">
        <v>139</v>
      </c>
      <c r="D220" s="10"/>
      <c r="E220" s="10" t="s">
        <v>420</v>
      </c>
      <c r="F220" s="10" t="s">
        <v>421</v>
      </c>
      <c r="G220" s="10"/>
      <c r="H220" s="10"/>
    </row>
    <row r="221" spans="1:8" ht="15.75" customHeight="1">
      <c r="A221" s="10">
        <v>111</v>
      </c>
      <c r="B221" s="10" t="s">
        <v>422</v>
      </c>
      <c r="C221" s="10" t="s">
        <v>287</v>
      </c>
      <c r="D221" s="10"/>
      <c r="E221" s="10" t="s">
        <v>423</v>
      </c>
      <c r="F221" s="10" t="s">
        <v>424</v>
      </c>
      <c r="G221" s="10"/>
      <c r="H221" s="10"/>
    </row>
    <row r="222" spans="1:8" ht="15.75" customHeight="1">
      <c r="A222" s="10">
        <v>112</v>
      </c>
      <c r="B222" s="10" t="s">
        <v>425</v>
      </c>
      <c r="C222" s="10" t="s">
        <v>426</v>
      </c>
      <c r="D222" s="10"/>
      <c r="E222" s="10" t="s">
        <v>427</v>
      </c>
      <c r="F222" s="10" t="s">
        <v>428</v>
      </c>
      <c r="G222" s="10"/>
      <c r="H222" s="10"/>
    </row>
    <row r="223" spans="1:8" ht="15.75" customHeight="1">
      <c r="A223" s="10">
        <v>113</v>
      </c>
      <c r="B223" s="10" t="s">
        <v>429</v>
      </c>
      <c r="C223" s="10"/>
      <c r="D223" s="10"/>
      <c r="E223" s="10" t="s">
        <v>430</v>
      </c>
      <c r="F223" s="10" t="s">
        <v>431</v>
      </c>
      <c r="G223" s="10"/>
      <c r="H223" s="10"/>
    </row>
    <row r="224" spans="1:8" ht="15.75" customHeight="1">
      <c r="A224" s="10">
        <v>114</v>
      </c>
      <c r="B224" s="10" t="s">
        <v>161</v>
      </c>
      <c r="C224" s="10" t="s">
        <v>162</v>
      </c>
      <c r="D224" s="10">
        <v>9090</v>
      </c>
      <c r="E224" s="10" t="s">
        <v>163</v>
      </c>
      <c r="F224" s="10" t="s">
        <v>432</v>
      </c>
      <c r="G224" s="10"/>
      <c r="H224" s="10"/>
    </row>
    <row r="225" spans="1:8" ht="15.75" customHeight="1">
      <c r="A225" s="10">
        <v>115</v>
      </c>
      <c r="B225" s="10" t="s">
        <v>184</v>
      </c>
      <c r="C225" s="10" t="s">
        <v>109</v>
      </c>
      <c r="D225" s="10">
        <v>5956</v>
      </c>
      <c r="E225" s="10" t="s">
        <v>185</v>
      </c>
      <c r="F225" s="10" t="s">
        <v>433</v>
      </c>
      <c r="G225" s="10"/>
      <c r="H225" s="10"/>
    </row>
    <row r="226" spans="1:8" ht="15.75" customHeight="1">
      <c r="A226" s="10">
        <v>110</v>
      </c>
      <c r="B226" s="10" t="s">
        <v>47</v>
      </c>
      <c r="C226" s="10" t="s">
        <v>48</v>
      </c>
      <c r="D226" s="10">
        <v>3675</v>
      </c>
      <c r="E226" s="10" t="s">
        <v>49</v>
      </c>
      <c r="F226" s="10" t="s">
        <v>323</v>
      </c>
      <c r="G226" s="10"/>
      <c r="H226" s="10"/>
    </row>
    <row r="227" spans="1:8" ht="15.75" customHeight="1">
      <c r="A227" s="10">
        <v>116</v>
      </c>
      <c r="B227" s="10" t="s">
        <v>161</v>
      </c>
      <c r="C227" s="10" t="s">
        <v>162</v>
      </c>
      <c r="D227" s="10">
        <v>9090</v>
      </c>
      <c r="E227" s="10" t="s">
        <v>177</v>
      </c>
      <c r="F227" s="10" t="s">
        <v>434</v>
      </c>
      <c r="G227" s="10"/>
      <c r="H227" s="10"/>
    </row>
    <row r="228" spans="1:8" ht="15.75" customHeight="1">
      <c r="A228" s="10">
        <v>117</v>
      </c>
      <c r="B228" s="10" t="s">
        <v>199</v>
      </c>
      <c r="C228" s="10" t="s">
        <v>200</v>
      </c>
      <c r="D228" s="10">
        <v>22818</v>
      </c>
      <c r="E228" s="10" t="s">
        <v>328</v>
      </c>
      <c r="F228" s="10" t="s">
        <v>435</v>
      </c>
      <c r="G228" s="10"/>
      <c r="H228" s="10"/>
    </row>
    <row r="229" spans="1:8" ht="15.75" customHeight="1">
      <c r="A229" s="10">
        <v>111</v>
      </c>
      <c r="B229" s="10" t="s">
        <v>324</v>
      </c>
      <c r="C229" s="10" t="s">
        <v>325</v>
      </c>
      <c r="D229" s="10"/>
      <c r="E229" s="10" t="s">
        <v>326</v>
      </c>
      <c r="F229" s="10" t="s">
        <v>327</v>
      </c>
      <c r="G229" s="10"/>
      <c r="H229" s="10"/>
    </row>
    <row r="230" spans="1:8" ht="15.75" customHeight="1">
      <c r="A230" s="10">
        <v>112</v>
      </c>
      <c r="B230" s="10" t="s">
        <v>199</v>
      </c>
      <c r="C230" s="10" t="s">
        <v>200</v>
      </c>
      <c r="D230" s="10">
        <v>22818</v>
      </c>
      <c r="E230" s="10" t="s">
        <v>328</v>
      </c>
      <c r="F230" s="10" t="s">
        <v>329</v>
      </c>
      <c r="G230" s="10"/>
      <c r="H230" s="10"/>
    </row>
    <row r="231" spans="1:8" ht="15.75" customHeight="1">
      <c r="A231" s="10">
        <v>113</v>
      </c>
      <c r="B231" s="10" t="s">
        <v>265</v>
      </c>
      <c r="C231" s="10" t="s">
        <v>86</v>
      </c>
      <c r="D231" s="10"/>
      <c r="E231" s="10" t="s">
        <v>330</v>
      </c>
      <c r="F231" s="10" t="s">
        <v>331</v>
      </c>
      <c r="G231" s="10"/>
      <c r="H231" s="10"/>
    </row>
    <row r="232" spans="1:8" ht="15.75" customHeight="1">
      <c r="A232" s="10">
        <v>118</v>
      </c>
      <c r="B232" s="10" t="s">
        <v>226</v>
      </c>
      <c r="C232" s="10" t="s">
        <v>125</v>
      </c>
      <c r="D232" s="10"/>
      <c r="E232" s="10" t="s">
        <v>227</v>
      </c>
      <c r="F232" s="10" t="s">
        <v>436</v>
      </c>
      <c r="G232" s="10"/>
      <c r="H232" s="10"/>
    </row>
    <row r="233" spans="1:8" ht="15.75" customHeight="1">
      <c r="A233" s="10">
        <v>114</v>
      </c>
      <c r="B233" s="10" t="s">
        <v>332</v>
      </c>
      <c r="C233" s="10" t="s">
        <v>296</v>
      </c>
      <c r="D233" s="10">
        <v>24722</v>
      </c>
      <c r="E233" s="10" t="s">
        <v>333</v>
      </c>
      <c r="F233" s="10" t="s">
        <v>334</v>
      </c>
      <c r="G233" s="10"/>
      <c r="H233" s="10"/>
    </row>
    <row r="234" spans="1:8" ht="15.75" customHeight="1">
      <c r="A234" s="10">
        <v>115</v>
      </c>
      <c r="B234" s="10" t="s">
        <v>73</v>
      </c>
      <c r="C234" s="10" t="s">
        <v>74</v>
      </c>
      <c r="D234" s="10">
        <v>23878</v>
      </c>
      <c r="E234" s="10" t="s">
        <v>75</v>
      </c>
      <c r="F234" s="10" t="s">
        <v>335</v>
      </c>
      <c r="G234" s="10"/>
      <c r="H234" s="10"/>
    </row>
    <row r="235" spans="1:8" ht="15.75" customHeight="1">
      <c r="A235" s="10">
        <v>116</v>
      </c>
      <c r="B235" s="10" t="s">
        <v>76</v>
      </c>
      <c r="C235" s="10" t="s">
        <v>77</v>
      </c>
      <c r="D235" s="10">
        <v>21337</v>
      </c>
      <c r="E235" s="10" t="s">
        <v>78</v>
      </c>
      <c r="F235" s="10" t="s">
        <v>336</v>
      </c>
      <c r="G235" s="10"/>
      <c r="H235" s="10"/>
    </row>
    <row r="236" spans="1:8" ht="15.75" customHeight="1">
      <c r="A236" s="10">
        <v>119</v>
      </c>
      <c r="B236" s="10" t="s">
        <v>73</v>
      </c>
      <c r="C236" s="10" t="s">
        <v>74</v>
      </c>
      <c r="D236" s="10">
        <v>23878</v>
      </c>
      <c r="E236" s="10" t="s">
        <v>91</v>
      </c>
      <c r="F236" s="10" t="s">
        <v>437</v>
      </c>
      <c r="G236" s="10"/>
      <c r="H236" s="10"/>
    </row>
    <row r="237" spans="1:8" ht="15.75" customHeight="1">
      <c r="A237" s="10">
        <v>117</v>
      </c>
      <c r="B237" s="10" t="s">
        <v>337</v>
      </c>
      <c r="C237" s="10" t="s">
        <v>338</v>
      </c>
      <c r="D237" s="10"/>
      <c r="E237" s="10" t="s">
        <v>339</v>
      </c>
      <c r="F237" s="10" t="s">
        <v>340</v>
      </c>
      <c r="G237" s="10"/>
      <c r="H237" s="10"/>
    </row>
    <row r="238" spans="1:8" ht="15.75" customHeight="1">
      <c r="A238" s="10">
        <v>120</v>
      </c>
      <c r="B238" s="10" t="s">
        <v>206</v>
      </c>
      <c r="C238" s="10" t="s">
        <v>86</v>
      </c>
      <c r="D238" s="10">
        <v>13892</v>
      </c>
      <c r="E238" s="10" t="s">
        <v>264</v>
      </c>
      <c r="F238" s="10" t="s">
        <v>438</v>
      </c>
      <c r="G238" s="10"/>
      <c r="H238" s="10"/>
    </row>
    <row r="239" spans="1:8" ht="15.75" customHeight="1">
      <c r="A239" s="10">
        <v>118</v>
      </c>
      <c r="B239" s="10" t="s">
        <v>124</v>
      </c>
      <c r="C239" s="10" t="s">
        <v>125</v>
      </c>
      <c r="D239" s="10"/>
      <c r="E239" s="10" t="s">
        <v>126</v>
      </c>
      <c r="F239" s="10" t="s">
        <v>341</v>
      </c>
      <c r="G239" s="10"/>
      <c r="H239" s="10"/>
    </row>
    <row r="240" spans="1:8" ht="15.75" customHeight="1">
      <c r="A240" s="10">
        <v>121</v>
      </c>
      <c r="B240" s="10" t="s">
        <v>337</v>
      </c>
      <c r="C240" s="10" t="s">
        <v>338</v>
      </c>
      <c r="D240" s="10"/>
      <c r="E240" s="10" t="s">
        <v>339</v>
      </c>
      <c r="F240" s="10" t="s">
        <v>439</v>
      </c>
      <c r="G240" s="10"/>
      <c r="H240" s="10"/>
    </row>
    <row r="241" spans="1:8" ht="15.75" customHeight="1">
      <c r="A241" s="10">
        <v>119</v>
      </c>
      <c r="B241" s="10" t="s">
        <v>260</v>
      </c>
      <c r="C241" s="10" t="s">
        <v>261</v>
      </c>
      <c r="D241" s="10"/>
      <c r="E241" s="10" t="s">
        <v>342</v>
      </c>
      <c r="F241" s="10" t="s">
        <v>343</v>
      </c>
      <c r="G241" s="10"/>
      <c r="H241" s="10"/>
    </row>
    <row r="242" spans="1:8" ht="15.75" customHeight="1">
      <c r="A242" s="10">
        <v>120</v>
      </c>
      <c r="B242" s="10" t="s">
        <v>128</v>
      </c>
      <c r="C242" s="10" t="s">
        <v>61</v>
      </c>
      <c r="D242" s="10">
        <v>21014</v>
      </c>
      <c r="E242" s="10" t="s">
        <v>129</v>
      </c>
      <c r="F242" s="10" t="s">
        <v>344</v>
      </c>
      <c r="G242" s="10"/>
      <c r="H242" s="10"/>
    </row>
    <row r="243" spans="1:8" ht="15.75" customHeight="1">
      <c r="A243" s="10">
        <v>122</v>
      </c>
      <c r="B243" s="10" t="s">
        <v>124</v>
      </c>
      <c r="C243" s="10" t="s">
        <v>125</v>
      </c>
      <c r="D243" s="10"/>
      <c r="E243" s="10" t="s">
        <v>126</v>
      </c>
      <c r="F243" s="10" t="s">
        <v>440</v>
      </c>
      <c r="G243" s="10"/>
      <c r="H243" s="10"/>
    </row>
    <row r="244" spans="1:8" ht="15.75" customHeight="1">
      <c r="A244" s="10">
        <v>121</v>
      </c>
      <c r="B244" s="10" t="s">
        <v>345</v>
      </c>
      <c r="C244" s="10" t="s">
        <v>346</v>
      </c>
      <c r="D244" s="10"/>
      <c r="E244" s="10" t="s">
        <v>347</v>
      </c>
      <c r="F244" s="10" t="s">
        <v>348</v>
      </c>
      <c r="G244" s="10"/>
      <c r="H244" s="10"/>
    </row>
    <row r="245" spans="1:8" ht="15.75" customHeight="1">
      <c r="A245" s="10">
        <v>123</v>
      </c>
      <c r="B245" s="10" t="s">
        <v>300</v>
      </c>
      <c r="C245" s="10" t="s">
        <v>301</v>
      </c>
      <c r="D245" s="10">
        <v>5390</v>
      </c>
      <c r="E245" s="10" t="s">
        <v>302</v>
      </c>
      <c r="F245" s="10" t="s">
        <v>441</v>
      </c>
      <c r="G245" s="10"/>
      <c r="H245" s="10"/>
    </row>
    <row r="246" spans="1:8" ht="15.75" customHeight="1">
      <c r="A246" s="10">
        <v>122</v>
      </c>
      <c r="B246" s="10" t="s">
        <v>349</v>
      </c>
      <c r="C246" s="10"/>
      <c r="D246" s="10"/>
      <c r="E246" s="10" t="s">
        <v>350</v>
      </c>
      <c r="F246" s="10" t="s">
        <v>351</v>
      </c>
      <c r="G246" s="10"/>
      <c r="H246" s="10"/>
    </row>
    <row r="247" spans="1:8" ht="15.75" customHeight="1">
      <c r="A247" s="6" t="s">
        <v>11</v>
      </c>
      <c r="B247" s="6" t="s">
        <v>12</v>
      </c>
      <c r="C247" s="6" t="s">
        <v>13</v>
      </c>
      <c r="D247" s="6" t="s">
        <v>14</v>
      </c>
      <c r="E247" s="6" t="s">
        <v>15</v>
      </c>
      <c r="F247" s="6" t="s">
        <v>16</v>
      </c>
      <c r="G247" s="6" t="s">
        <v>17</v>
      </c>
      <c r="H247" s="6" t="s">
        <v>18</v>
      </c>
    </row>
    <row r="248" spans="1:8" ht="15.75" customHeight="1"/>
    <row r="249" spans="1:8" ht="15.75" customHeight="1"/>
    <row r="250" spans="1:8" ht="15.75" customHeight="1"/>
    <row r="251" spans="1:8" ht="15.75" customHeight="1"/>
    <row r="252" spans="1:8" ht="15.75" customHeight="1"/>
    <row r="253" spans="1:8" ht="15.75" customHeight="1"/>
    <row r="254" spans="1:8" ht="15.75" customHeight="1"/>
    <row r="255" spans="1:8" ht="15.75" customHeight="1"/>
    <row r="256" spans="1: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Fri Open</vt:lpstr>
      <vt:lpstr>Fri Youth</vt:lpstr>
      <vt:lpstr>Sat Open</vt:lpstr>
      <vt:lpstr>Sat Youth</vt:lpstr>
      <vt:lpstr>Sat Fut</vt:lpstr>
      <vt:lpstr>RR Sat</vt:lpstr>
      <vt:lpstr>Sat Sr</vt:lpstr>
      <vt:lpstr>Sat Ad</vt:lpstr>
      <vt:lpstr>both Sat Sun open</vt:lpstr>
      <vt:lpstr>Ins Race</vt:lpstr>
      <vt:lpstr>All results</vt:lpstr>
      <vt:lpstr>Sun Open</vt:lpstr>
      <vt:lpstr>Sun Youth</vt:lpstr>
      <vt:lpstr>Sun Fut</vt:lpstr>
      <vt:lpstr>Sun RR</vt:lpstr>
      <vt:lpstr>Sun Sr</vt:lpstr>
      <vt:lpstr>Sun 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Overton</dc:creator>
  <cp:lastModifiedBy>Amber Yancey</cp:lastModifiedBy>
  <dcterms:created xsi:type="dcterms:W3CDTF">2026-03-29T15:42:42Z</dcterms:created>
  <dcterms:modified xsi:type="dcterms:W3CDTF">2026-08-01T23:28:21Z</dcterms:modified>
</cp:coreProperties>
</file>